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ymsoffice-my.sharepoint.com/personal/jonathant_scott_ky_gov/Documents/"/>
    </mc:Choice>
  </mc:AlternateContent>
  <xr:revisionPtr revIDLastSave="0" documentId="8_{FFD41538-DF3A-46DD-8E55-3B1FF858F90E}" xr6:coauthVersionLast="47" xr6:coauthVersionMax="47" xr10:uidLastSave="{00000000-0000-0000-0000-000000000000}"/>
  <bookViews>
    <workbookView xWindow="4212" yWindow="288" windowWidth="16224" windowHeight="9288" xr2:uid="{AF943F25-8F4B-4983-B96C-94030DBA2EB5}"/>
  </bookViews>
  <sheets>
    <sheet name="Apr-26 Summary" sheetId="10" r:id="rId1"/>
    <sheet name="May-26 Summary" sheetId="2" r:id="rId2"/>
    <sheet name="Jun-26 Summary" sheetId="11" r:id="rId3"/>
  </sheets>
  <definedNames>
    <definedName name="_xlnm._FilterDatabase" localSheetId="0" hidden="1">'Apr-26 Summary'!$B$77:$B$153</definedName>
    <definedName name="_xlnm._FilterDatabase" localSheetId="2" hidden="1">'Jun-26 Summary'!$A$75:$E$152</definedName>
    <definedName name="_xlnm._FilterDatabase" localSheetId="1" hidden="1">'May-26 Summary'!$B$76:$B$148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1" i="2" l="1"/>
  <c r="B52" i="10"/>
  <c r="C152" i="11"/>
  <c r="B51" i="2" l="1"/>
  <c r="B51" i="11" l="1"/>
  <c r="B72" i="11"/>
  <c r="E68" i="11"/>
  <c r="B61" i="11"/>
  <c r="C154" i="10"/>
  <c r="B73" i="10"/>
  <c r="E69" i="10"/>
  <c r="B62" i="10"/>
  <c r="B61" i="2" l="1"/>
  <c r="B72" i="2"/>
  <c r="E68" i="2"/>
</calcChain>
</file>

<file path=xl/sharedStrings.xml><?xml version="1.0" encoding="utf-8"?>
<sst xmlns="http://schemas.openxmlformats.org/spreadsheetml/2006/main" count="745" uniqueCount="129">
  <si>
    <t>Race</t>
  </si>
  <si>
    <t>Ethnicity</t>
  </si>
  <si>
    <t>Citizenship Status</t>
  </si>
  <si>
    <t>White</t>
  </si>
  <si>
    <t>Hispanic or Latino</t>
  </si>
  <si>
    <t>Non-Hispanic or Non-Latino</t>
  </si>
  <si>
    <t>Asian</t>
  </si>
  <si>
    <t>ADLT</t>
  </si>
  <si>
    <t>PREG</t>
  </si>
  <si>
    <t>QMBP</t>
  </si>
  <si>
    <t>Full Time</t>
  </si>
  <si>
    <t>Part Time</t>
  </si>
  <si>
    <t>Zero Income</t>
  </si>
  <si>
    <t>Unearned Income Reported</t>
  </si>
  <si>
    <t>Refugee</t>
  </si>
  <si>
    <t>Citizen</t>
  </si>
  <si>
    <t>Metric A: Total Number of individuals enrolled in the Medicaid program during each month of the previous quarter by eligibility category (TOA)</t>
  </si>
  <si>
    <t>TOA</t>
  </si>
  <si>
    <t>Count of Individuals</t>
  </si>
  <si>
    <t>Metric B: Total Number by employment status, including full-time employment, part-time employment, and unemployed</t>
  </si>
  <si>
    <t>Metric C: Total Number by Race and Ethnicity</t>
  </si>
  <si>
    <t>Metric D: Total Number by citizenship status, refugee status, legal immigration status, undocumented immigration status, or other status under which an individual is present in the United States;</t>
  </si>
  <si>
    <t>Metric E: Total Number of individuals aged 18 to 59 with no dependent child under the age of eighteen (18) or a dependent disabled adult relative</t>
  </si>
  <si>
    <t>Metric F: Total Number of individuals who are a dependent child under the age of eighteen (18) or a dependent disabled adult relative</t>
  </si>
  <si>
    <t>PACA</t>
  </si>
  <si>
    <t>FFCC</t>
  </si>
  <si>
    <t>ASCC</t>
  </si>
  <si>
    <t>CHL3</t>
  </si>
  <si>
    <t>TMAE</t>
  </si>
  <si>
    <t>CHL4</t>
  </si>
  <si>
    <t>MAWR</t>
  </si>
  <si>
    <t>CXCC</t>
  </si>
  <si>
    <t>TMCE</t>
  </si>
  <si>
    <t>CHIP</t>
  </si>
  <si>
    <t>ABDM</t>
  </si>
  <si>
    <t>CHL2</t>
  </si>
  <si>
    <t>LTCM</t>
  </si>
  <si>
    <t>FCMA</t>
  </si>
  <si>
    <t>SSPM</t>
  </si>
  <si>
    <t>EMCA</t>
  </si>
  <si>
    <t>FCCC</t>
  </si>
  <si>
    <t>EMC2</t>
  </si>
  <si>
    <t>PTEW</t>
  </si>
  <si>
    <t>EMC3</t>
  </si>
  <si>
    <t>SICC</t>
  </si>
  <si>
    <t>SSIR</t>
  </si>
  <si>
    <t>CHEX</t>
  </si>
  <si>
    <t>EXPT</t>
  </si>
  <si>
    <t>ADFF</t>
  </si>
  <si>
    <t>SLMB</t>
  </si>
  <si>
    <t>QI1P</t>
  </si>
  <si>
    <t>SPCM</t>
  </si>
  <si>
    <t>EMC1</t>
  </si>
  <si>
    <t>DJCC</t>
  </si>
  <si>
    <t>FFOS</t>
  </si>
  <si>
    <t>QMBC</t>
  </si>
  <si>
    <t>ADPR</t>
  </si>
  <si>
    <t>TP45</t>
  </si>
  <si>
    <t>ASMA</t>
  </si>
  <si>
    <t>QDWI</t>
  </si>
  <si>
    <t>PTCC</t>
  </si>
  <si>
    <t>EMC4</t>
  </si>
  <si>
    <t>CHCC</t>
  </si>
  <si>
    <t>DJJM</t>
  </si>
  <si>
    <t>SPNM</t>
  </si>
  <si>
    <t>CHL1</t>
  </si>
  <si>
    <t>PTDC</t>
  </si>
  <si>
    <t>CHPR</t>
  </si>
  <si>
    <t>SPMA</t>
  </si>
  <si>
    <t>Unknown</t>
  </si>
  <si>
    <t>No Response</t>
  </si>
  <si>
    <t>Black or African American</t>
  </si>
  <si>
    <t>American Indian or Alaskan Native</t>
  </si>
  <si>
    <t>Native Hawaiian or Other Pacific Islander</t>
  </si>
  <si>
    <t>Legal Permanent Resident</t>
  </si>
  <si>
    <t>Iraqi Special Immigrant</t>
  </si>
  <si>
    <t>Cuban/Haitian Entrant</t>
  </si>
  <si>
    <t>Permanent Resident under Color of Law (PRUCOL)</t>
  </si>
  <si>
    <t>Afghani Special Immigrant</t>
  </si>
  <si>
    <t>Special Immigrant Conditional Permanent Resident</t>
  </si>
  <si>
    <t>Asylee</t>
  </si>
  <si>
    <t>Conditional Entry</t>
  </si>
  <si>
    <t>Parolee</t>
  </si>
  <si>
    <t>Amerasian Immigrant</t>
  </si>
  <si>
    <t>Students (Temp. stay)</t>
  </si>
  <si>
    <t>Victim of Trafficking</t>
  </si>
  <si>
    <t>Battered Spouse/child</t>
  </si>
  <si>
    <t>SSI Determined</t>
  </si>
  <si>
    <t>Deportation Withheld</t>
  </si>
  <si>
    <t>Deferred Action for Childhood Arrivals (DACA)</t>
  </si>
  <si>
    <t>American Indian's born in Canada (50%+)</t>
  </si>
  <si>
    <t>Pending application for adjustment of status</t>
  </si>
  <si>
    <t>Unmarried child of a veteran</t>
  </si>
  <si>
    <t>Applicant for asylum, not employment authorized</t>
  </si>
  <si>
    <t>No Employment/Income</t>
  </si>
  <si>
    <t>Work Reported (Hours Unknown)</t>
  </si>
  <si>
    <t>TOTAL</t>
  </si>
  <si>
    <t>NOTE: Metric A is not an unduplicated count. In scenario where individual has dual TOA's, an individual could be counted twice.</t>
  </si>
  <si>
    <t>NOTE: Metric B is not an unduplicated count. In scenario where individual has employment and unearned income, they will be counted twice.</t>
  </si>
  <si>
    <t>NOTE: Metric C is an unduplicated count for both Race and Ethnicity.</t>
  </si>
  <si>
    <t>NOTE: Metric D is an unduplicated count.</t>
  </si>
  <si>
    <t>NOTE: Metric E is an unduplicated count.</t>
  </si>
  <si>
    <t>NOTE: Metric F is an unduplicated count.</t>
  </si>
  <si>
    <t>EmploymentStatus</t>
  </si>
  <si>
    <t>Count of Individuals Under 19</t>
  </si>
  <si>
    <t>HCB</t>
  </si>
  <si>
    <t>MPW</t>
  </si>
  <si>
    <t>SCL</t>
  </si>
  <si>
    <t>ABI</t>
  </si>
  <si>
    <t>ABI-Acute</t>
  </si>
  <si>
    <t>MFP-HCB</t>
  </si>
  <si>
    <t>MII</t>
  </si>
  <si>
    <t>MFP-ABI</t>
  </si>
  <si>
    <t>Micronesians who are citizens of the Compacts of Free Association (COFA)</t>
  </si>
  <si>
    <t>1915 c Waiver</t>
  </si>
  <si>
    <t>Count of Individuals with Waiver</t>
  </si>
  <si>
    <t>Count of Individuals with Waiver Pending</t>
  </si>
  <si>
    <t>CHILD</t>
  </si>
  <si>
    <t>SPCC</t>
  </si>
  <si>
    <t>No Waiver</t>
  </si>
  <si>
    <t>Students (Temp. stay) - Bucket 1</t>
  </si>
  <si>
    <t>Students (Temp. stay) - Bucket 2</t>
  </si>
  <si>
    <t>NOTE: Metric D could possibly be a duplicated count. As Bucket 1 vs Bucket 2 is based off of TOA, we could see an individual fall under both Bucket 1 and Bucket 2 off the same Immigration Status if they have multiple TOA's.</t>
  </si>
  <si>
    <t>Other - Emergency, Pregnant, Child, or verified by Social Security Administration</t>
  </si>
  <si>
    <t>Other - Adult, Aged, Blind, Disabled, Long Term Care, or Parent Caretaker</t>
  </si>
  <si>
    <t>Unspecified- Emergency, Pregnant, Child, or verified by Social Security Administration</t>
  </si>
  <si>
    <t>Unspecified - Adult, Aged, Blind, Disabled, Long Term Care, or Parent Caretaker</t>
  </si>
  <si>
    <t>Visitors / Tourists - Adult, Aged, Blind, Disabled, Long Term Care, or Parent Caretaker</t>
  </si>
  <si>
    <t>Visitors / Tourists- Emergency, Pregnant, Child, or verified by Social Security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</si>
</sst>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3" fillId="4" borderId="1" xfId="0" applyFont="1" applyFill="1" applyBorder="1"/>
    <xf numFmtId="3" fontId="0" fillId="0" borderId="1" xfId="0" applyNumberFormat="1" applyBorder="1"/>
    <xf numFmtId="3" fontId="3" fillId="4" borderId="1" xfId="0" applyNumberFormat="1" applyFont="1" applyFill="1" applyBorder="1"/>
    <xf numFmtId="0" fontId="4" fillId="0" borderId="0" xfId="0" applyFont="1" applyAlignment="1">
      <alignment horizontal="left"/>
    </xf>
    <xf numFmtId="0" fontId="0" fillId="5" borderId="1" xfId="0" applyFill="1" applyBorder="1" applyAlignment="1">
      <alignment horizontal="left" vertical="center"/>
    </xf>
    <xf numFmtId="3" fontId="0" fillId="5" borderId="1" xfId="0" applyNumberFormat="1" applyFill="1" applyBorder="1"/>
    <xf numFmtId="0" fontId="0" fillId="5" borderId="1" xfId="0" applyFill="1" applyBorder="1" applyAlignment="1">
      <alignment vertical="center"/>
    </xf>
    <xf numFmtId="0" fontId="0" fillId="5" borderId="1" xfId="0" applyFill="1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6" borderId="1" xfId="0" applyFill="1" applyBorder="1" applyAlignment="1">
      <alignment vertical="center"/>
    </xf>
    <xf numFmtId="3" fontId="0" fillId="0" borderId="0" xfId="0" applyNumberFormat="1"/>
    <xf numFmtId="0" fontId="0" fillId="6" borderId="0" xfId="0" applyFill="1" applyAlignment="1">
      <alignment vertical="center"/>
    </xf>
    <xf numFmtId="3" fontId="0" fillId="5" borderId="2" xfId="0" applyNumberFormat="1" applyFill="1" applyBorder="1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3" fontId="0" fillId="0" borderId="2" xfId="0" applyNumberFormat="1" applyBorder="1" applyAlignment="1">
      <alignment horizontal="right" vertical="center"/>
    </xf>
    <xf numFmtId="3" fontId="0" fillId="0" borderId="3" xfId="0" applyNumberFormat="1" applyBorder="1" applyAlignment="1">
      <alignment horizontal="right" vertical="center"/>
    </xf>
    <xf numFmtId="0" fontId="4" fillId="0" borderId="0" xfId="0" applyFont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1702F-2A11-4933-B000-46A3E8AF24B2}">
  <dimension ref="A1:M164"/>
  <sheetViews>
    <sheetView tabSelected="1" zoomScale="94" workbookViewId="0">
      <selection activeCell="A147" sqref="A147:A148"/>
    </sheetView>
  </sheetViews>
  <sheetFormatPr defaultRowHeight="15" x14ac:dyDescent="0.25"/>
  <cols>
    <col min="1" max="1" width="54.28515625" bestFit="1" customWidth="1"/>
    <col min="2" max="2" width="26.28515625" customWidth="1"/>
    <col min="3" max="3" width="30.7109375" bestFit="1" customWidth="1"/>
    <col min="4" max="4" width="37.7109375" customWidth="1"/>
    <col min="5" max="5" width="36" bestFit="1" customWidth="1"/>
  </cols>
  <sheetData>
    <row r="1" spans="1:2" ht="42.6" customHeight="1" x14ac:dyDescent="0.25">
      <c r="A1" s="18" t="s">
        <v>16</v>
      </c>
      <c r="B1" s="18"/>
    </row>
    <row r="2" spans="1:2" x14ac:dyDescent="0.25">
      <c r="A2" s="1" t="s">
        <v>17</v>
      </c>
      <c r="B2" s="1" t="s">
        <v>18</v>
      </c>
    </row>
    <row r="3" spans="1:2" x14ac:dyDescent="0.25">
      <c r="A3" s="2" t="s">
        <v>7</v>
      </c>
      <c r="B3" s="4">
        <v>449072</v>
      </c>
    </row>
    <row r="4" spans="1:2" x14ac:dyDescent="0.25">
      <c r="A4" s="2" t="s">
        <v>29</v>
      </c>
      <c r="B4" s="4">
        <v>232083</v>
      </c>
    </row>
    <row r="5" spans="1:2" x14ac:dyDescent="0.25">
      <c r="A5" s="2" t="s">
        <v>45</v>
      </c>
      <c r="B5" s="4">
        <v>154420</v>
      </c>
    </row>
    <row r="6" spans="1:2" x14ac:dyDescent="0.25">
      <c r="A6" s="2" t="s">
        <v>9</v>
      </c>
      <c r="B6" s="4">
        <v>112361</v>
      </c>
    </row>
    <row r="7" spans="1:2" x14ac:dyDescent="0.25">
      <c r="A7" s="2" t="s">
        <v>35</v>
      </c>
      <c r="B7" s="4">
        <v>108639</v>
      </c>
    </row>
    <row r="8" spans="1:2" x14ac:dyDescent="0.25">
      <c r="A8" s="2" t="s">
        <v>24</v>
      </c>
      <c r="B8" s="4">
        <v>69318</v>
      </c>
    </row>
    <row r="9" spans="1:2" x14ac:dyDescent="0.25">
      <c r="A9" s="2" t="s">
        <v>46</v>
      </c>
      <c r="B9" s="4">
        <v>63386</v>
      </c>
    </row>
    <row r="10" spans="1:2" x14ac:dyDescent="0.25">
      <c r="A10" s="2" t="s">
        <v>27</v>
      </c>
      <c r="B10" s="4">
        <v>46291</v>
      </c>
    </row>
    <row r="11" spans="1:2" x14ac:dyDescent="0.25">
      <c r="A11" s="2" t="s">
        <v>49</v>
      </c>
      <c r="B11" s="4">
        <v>31696</v>
      </c>
    </row>
    <row r="12" spans="1:2" x14ac:dyDescent="0.25">
      <c r="A12" s="2" t="s">
        <v>8</v>
      </c>
      <c r="B12" s="4">
        <v>28586</v>
      </c>
    </row>
    <row r="13" spans="1:2" x14ac:dyDescent="0.25">
      <c r="A13" s="2" t="s">
        <v>57</v>
      </c>
      <c r="B13" s="4">
        <v>28420</v>
      </c>
    </row>
    <row r="14" spans="1:2" x14ac:dyDescent="0.25">
      <c r="A14" s="2" t="s">
        <v>36</v>
      </c>
      <c r="B14" s="4">
        <v>23105</v>
      </c>
    </row>
    <row r="15" spans="1:2" x14ac:dyDescent="0.25">
      <c r="A15" s="2" t="s">
        <v>62</v>
      </c>
      <c r="B15" s="4">
        <v>20592</v>
      </c>
    </row>
    <row r="16" spans="1:2" x14ac:dyDescent="0.25">
      <c r="A16" s="2" t="s">
        <v>50</v>
      </c>
      <c r="B16" s="4">
        <v>13979</v>
      </c>
    </row>
    <row r="17" spans="1:2" x14ac:dyDescent="0.25">
      <c r="A17" s="2" t="s">
        <v>58</v>
      </c>
      <c r="B17" s="4">
        <v>13761</v>
      </c>
    </row>
    <row r="18" spans="1:2" x14ac:dyDescent="0.25">
      <c r="A18" s="2" t="s">
        <v>28</v>
      </c>
      <c r="B18" s="4">
        <v>11642</v>
      </c>
    </row>
    <row r="19" spans="1:2" x14ac:dyDescent="0.25">
      <c r="A19" s="2" t="s">
        <v>31</v>
      </c>
      <c r="B19" s="4">
        <v>9692</v>
      </c>
    </row>
    <row r="20" spans="1:2" x14ac:dyDescent="0.25">
      <c r="A20" s="2" t="s">
        <v>37</v>
      </c>
      <c r="B20" s="4">
        <v>9215</v>
      </c>
    </row>
    <row r="21" spans="1:2" x14ac:dyDescent="0.25">
      <c r="A21" s="2" t="s">
        <v>34</v>
      </c>
      <c r="B21" s="4">
        <v>6920</v>
      </c>
    </row>
    <row r="22" spans="1:2" x14ac:dyDescent="0.25">
      <c r="A22" s="2" t="s">
        <v>56</v>
      </c>
      <c r="B22" s="4">
        <v>4164</v>
      </c>
    </row>
    <row r="23" spans="1:2" x14ac:dyDescent="0.25">
      <c r="A23" s="2" t="s">
        <v>66</v>
      </c>
      <c r="B23" s="4">
        <v>4061</v>
      </c>
    </row>
    <row r="24" spans="1:2" x14ac:dyDescent="0.25">
      <c r="A24" s="2" t="s">
        <v>65</v>
      </c>
      <c r="B24" s="4">
        <v>2721</v>
      </c>
    </row>
    <row r="25" spans="1:2" x14ac:dyDescent="0.25">
      <c r="A25" s="2" t="s">
        <v>25</v>
      </c>
      <c r="B25" s="4">
        <v>1983</v>
      </c>
    </row>
    <row r="26" spans="1:2" x14ac:dyDescent="0.25">
      <c r="A26" s="2" t="s">
        <v>47</v>
      </c>
      <c r="B26" s="4">
        <v>1893</v>
      </c>
    </row>
    <row r="27" spans="1:2" x14ac:dyDescent="0.25">
      <c r="A27" s="2" t="s">
        <v>40</v>
      </c>
      <c r="B27" s="4">
        <v>1712</v>
      </c>
    </row>
    <row r="28" spans="1:2" x14ac:dyDescent="0.25">
      <c r="A28" s="2" t="s">
        <v>38</v>
      </c>
      <c r="B28" s="4">
        <v>1467</v>
      </c>
    </row>
    <row r="29" spans="1:2" x14ac:dyDescent="0.25">
      <c r="A29" s="2" t="s">
        <v>32</v>
      </c>
      <c r="B29" s="4">
        <v>1319</v>
      </c>
    </row>
    <row r="30" spans="1:2" x14ac:dyDescent="0.25">
      <c r="A30" s="2" t="s">
        <v>67</v>
      </c>
      <c r="B30" s="4">
        <v>1233</v>
      </c>
    </row>
    <row r="31" spans="1:2" x14ac:dyDescent="0.25">
      <c r="A31" s="2" t="s">
        <v>44</v>
      </c>
      <c r="B31" s="4">
        <v>1229</v>
      </c>
    </row>
    <row r="32" spans="1:2" x14ac:dyDescent="0.25">
      <c r="A32" s="2" t="s">
        <v>60</v>
      </c>
      <c r="B32" s="4">
        <v>989</v>
      </c>
    </row>
    <row r="33" spans="1:2" x14ac:dyDescent="0.25">
      <c r="A33" s="2" t="s">
        <v>30</v>
      </c>
      <c r="B33" s="4">
        <v>377</v>
      </c>
    </row>
    <row r="34" spans="1:2" x14ac:dyDescent="0.25">
      <c r="A34" s="2" t="s">
        <v>63</v>
      </c>
      <c r="B34" s="4">
        <v>297</v>
      </c>
    </row>
    <row r="35" spans="1:2" x14ac:dyDescent="0.25">
      <c r="A35" s="2" t="s">
        <v>61</v>
      </c>
      <c r="B35" s="4">
        <v>271</v>
      </c>
    </row>
    <row r="36" spans="1:2" x14ac:dyDescent="0.25">
      <c r="A36" s="2" t="s">
        <v>41</v>
      </c>
      <c r="B36" s="4">
        <v>211</v>
      </c>
    </row>
    <row r="37" spans="1:2" x14ac:dyDescent="0.25">
      <c r="A37" s="2" t="s">
        <v>51</v>
      </c>
      <c r="B37" s="4">
        <v>210</v>
      </c>
    </row>
    <row r="38" spans="1:2" x14ac:dyDescent="0.25">
      <c r="A38" s="2" t="s">
        <v>26</v>
      </c>
      <c r="B38" s="4">
        <v>175</v>
      </c>
    </row>
    <row r="39" spans="1:2" x14ac:dyDescent="0.25">
      <c r="A39" s="2" t="s">
        <v>48</v>
      </c>
      <c r="B39" s="4">
        <v>102</v>
      </c>
    </row>
    <row r="40" spans="1:2" x14ac:dyDescent="0.25">
      <c r="A40" s="2" t="s">
        <v>42</v>
      </c>
      <c r="B40" s="4">
        <v>82</v>
      </c>
    </row>
    <row r="41" spans="1:2" x14ac:dyDescent="0.25">
      <c r="A41" s="2" t="s">
        <v>39</v>
      </c>
      <c r="B41" s="4">
        <v>74</v>
      </c>
    </row>
    <row r="42" spans="1:2" x14ac:dyDescent="0.25">
      <c r="A42" s="2" t="s">
        <v>43</v>
      </c>
      <c r="B42" s="4">
        <v>59</v>
      </c>
    </row>
    <row r="43" spans="1:2" x14ac:dyDescent="0.25">
      <c r="A43" s="2" t="s">
        <v>53</v>
      </c>
      <c r="B43" s="4">
        <v>39</v>
      </c>
    </row>
    <row r="44" spans="1:2" x14ac:dyDescent="0.25">
      <c r="A44" s="2" t="s">
        <v>64</v>
      </c>
      <c r="B44" s="4">
        <v>39</v>
      </c>
    </row>
    <row r="45" spans="1:2" x14ac:dyDescent="0.25">
      <c r="A45" s="2" t="s">
        <v>52</v>
      </c>
      <c r="B45" s="4">
        <v>25</v>
      </c>
    </row>
    <row r="46" spans="1:2" x14ac:dyDescent="0.25">
      <c r="A46" s="2" t="s">
        <v>54</v>
      </c>
      <c r="B46" s="4">
        <v>19</v>
      </c>
    </row>
    <row r="47" spans="1:2" x14ac:dyDescent="0.25">
      <c r="A47" s="2" t="s">
        <v>59</v>
      </c>
      <c r="B47" s="4">
        <v>16</v>
      </c>
    </row>
    <row r="48" spans="1:2" x14ac:dyDescent="0.25">
      <c r="A48" s="2" t="s">
        <v>68</v>
      </c>
      <c r="B48" s="4">
        <v>13</v>
      </c>
    </row>
    <row r="49" spans="1:13" x14ac:dyDescent="0.25">
      <c r="A49" s="2" t="s">
        <v>55</v>
      </c>
      <c r="B49" s="4">
        <v>2</v>
      </c>
    </row>
    <row r="50" spans="1:13" x14ac:dyDescent="0.25">
      <c r="A50" s="2" t="s">
        <v>118</v>
      </c>
      <c r="B50" s="4">
        <v>2</v>
      </c>
    </row>
    <row r="51" spans="1:13" x14ac:dyDescent="0.25">
      <c r="A51" s="2" t="s">
        <v>33</v>
      </c>
      <c r="B51" s="4">
        <v>1</v>
      </c>
    </row>
    <row r="52" spans="1:13" x14ac:dyDescent="0.25">
      <c r="A52" s="3" t="s">
        <v>96</v>
      </c>
      <c r="B52" s="5">
        <f>SUM(B3:B51)</f>
        <v>1457963</v>
      </c>
      <c r="D52" s="19" t="s">
        <v>97</v>
      </c>
      <c r="E52" s="19"/>
      <c r="F52" s="19"/>
      <c r="G52" s="19"/>
      <c r="H52" s="19"/>
      <c r="I52" s="19"/>
      <c r="J52" s="19"/>
      <c r="K52" s="19"/>
      <c r="L52" s="19"/>
    </row>
    <row r="54" spans="1:13" ht="29.1" customHeight="1" x14ac:dyDescent="0.25">
      <c r="A54" s="20" t="s">
        <v>19</v>
      </c>
      <c r="B54" s="21"/>
      <c r="C54" s="21"/>
    </row>
    <row r="55" spans="1:13" x14ac:dyDescent="0.25">
      <c r="A55" s="1" t="s">
        <v>103</v>
      </c>
      <c r="B55" s="1" t="s">
        <v>18</v>
      </c>
      <c r="C55" s="1" t="s">
        <v>104</v>
      </c>
    </row>
    <row r="56" spans="1:13" x14ac:dyDescent="0.25">
      <c r="A56" s="2" t="s">
        <v>94</v>
      </c>
      <c r="B56" s="4">
        <v>796906</v>
      </c>
      <c r="C56" s="4">
        <v>445527</v>
      </c>
    </row>
    <row r="57" spans="1:13" x14ac:dyDescent="0.25">
      <c r="A57" s="2" t="s">
        <v>13</v>
      </c>
      <c r="B57" s="4">
        <v>450984</v>
      </c>
      <c r="C57" s="4">
        <v>115127</v>
      </c>
    </row>
    <row r="58" spans="1:13" x14ac:dyDescent="0.25">
      <c r="A58" s="2" t="s">
        <v>11</v>
      </c>
      <c r="B58" s="4">
        <v>68589</v>
      </c>
      <c r="C58" s="4">
        <v>7380</v>
      </c>
    </row>
    <row r="59" spans="1:13" x14ac:dyDescent="0.25">
      <c r="A59" s="2" t="s">
        <v>10</v>
      </c>
      <c r="B59" s="4">
        <v>53891</v>
      </c>
      <c r="C59" s="4">
        <v>1118</v>
      </c>
    </row>
    <row r="60" spans="1:13" x14ac:dyDescent="0.25">
      <c r="A60" s="2" t="s">
        <v>95</v>
      </c>
      <c r="B60" s="4">
        <v>43487</v>
      </c>
      <c r="C60" s="4">
        <v>180</v>
      </c>
    </row>
    <row r="61" spans="1:13" x14ac:dyDescent="0.25">
      <c r="A61" s="2" t="s">
        <v>12</v>
      </c>
      <c r="B61" s="4">
        <v>12306</v>
      </c>
      <c r="C61" s="4">
        <v>361</v>
      </c>
    </row>
    <row r="62" spans="1:13" x14ac:dyDescent="0.25">
      <c r="A62" s="3" t="s">
        <v>96</v>
      </c>
      <c r="B62" s="5">
        <f>SUM(B56:B61)</f>
        <v>1426163</v>
      </c>
      <c r="D62" s="19" t="s">
        <v>98</v>
      </c>
      <c r="E62" s="19"/>
      <c r="F62" s="19"/>
      <c r="G62" s="19"/>
      <c r="H62" s="19"/>
      <c r="I62" s="19"/>
      <c r="J62" s="19"/>
      <c r="K62" s="19"/>
      <c r="L62" s="19"/>
      <c r="M62" s="19"/>
    </row>
    <row r="64" spans="1:13" x14ac:dyDescent="0.25">
      <c r="A64" s="22" t="s">
        <v>20</v>
      </c>
      <c r="B64" s="23"/>
    </row>
    <row r="65" spans="1:5" x14ac:dyDescent="0.25">
      <c r="A65" s="1" t="s">
        <v>0</v>
      </c>
      <c r="B65" s="1" t="s">
        <v>18</v>
      </c>
      <c r="D65" s="1" t="s">
        <v>1</v>
      </c>
      <c r="E65" s="1" t="s">
        <v>18</v>
      </c>
    </row>
    <row r="66" spans="1:5" x14ac:dyDescent="0.25">
      <c r="A66" s="2" t="s">
        <v>3</v>
      </c>
      <c r="B66" s="4">
        <v>1075167</v>
      </c>
      <c r="D66" s="2" t="s">
        <v>5</v>
      </c>
      <c r="E66" s="4">
        <v>1237611</v>
      </c>
    </row>
    <row r="67" spans="1:5" x14ac:dyDescent="0.25">
      <c r="A67" s="2" t="s">
        <v>71</v>
      </c>
      <c r="B67" s="4">
        <v>201719</v>
      </c>
      <c r="D67" s="2" t="s">
        <v>4</v>
      </c>
      <c r="E67" s="4">
        <v>94574</v>
      </c>
    </row>
    <row r="68" spans="1:5" x14ac:dyDescent="0.25">
      <c r="A68" s="2" t="s">
        <v>69</v>
      </c>
      <c r="B68" s="4">
        <v>90795</v>
      </c>
      <c r="D68" s="2" t="s">
        <v>69</v>
      </c>
      <c r="E68" s="4">
        <v>60020</v>
      </c>
    </row>
    <row r="69" spans="1:5" x14ac:dyDescent="0.25">
      <c r="A69" s="2" t="s">
        <v>6</v>
      </c>
      <c r="B69" s="4">
        <v>20309</v>
      </c>
      <c r="D69" s="3" t="s">
        <v>96</v>
      </c>
      <c r="E69" s="5">
        <f>SUM(E66:E68)</f>
        <v>1392205</v>
      </c>
    </row>
    <row r="70" spans="1:5" x14ac:dyDescent="0.25">
      <c r="A70" s="2" t="s">
        <v>72</v>
      </c>
      <c r="B70" s="4">
        <v>2241</v>
      </c>
    </row>
    <row r="71" spans="1:5" x14ac:dyDescent="0.25">
      <c r="A71" s="2" t="s">
        <v>73</v>
      </c>
      <c r="B71" s="4">
        <v>1973</v>
      </c>
    </row>
    <row r="72" spans="1:5" x14ac:dyDescent="0.25">
      <c r="A72" s="2" t="s">
        <v>70</v>
      </c>
      <c r="B72" s="4">
        <v>1</v>
      </c>
    </row>
    <row r="73" spans="1:5" x14ac:dyDescent="0.25">
      <c r="A73" s="3" t="s">
        <v>96</v>
      </c>
      <c r="B73" s="5">
        <f>SUM(B66:B72)</f>
        <v>1392205</v>
      </c>
      <c r="D73" s="6" t="s">
        <v>99</v>
      </c>
    </row>
    <row r="75" spans="1:5" ht="30" customHeight="1" x14ac:dyDescent="0.25">
      <c r="A75" s="18" t="s">
        <v>21</v>
      </c>
      <c r="B75" s="18"/>
      <c r="C75" s="18"/>
      <c r="D75" s="18"/>
    </row>
    <row r="76" spans="1:5" x14ac:dyDescent="0.25">
      <c r="A76" s="1" t="s">
        <v>2</v>
      </c>
      <c r="B76" s="1" t="s">
        <v>114</v>
      </c>
      <c r="C76" s="1" t="s">
        <v>115</v>
      </c>
      <c r="D76" s="1" t="s">
        <v>116</v>
      </c>
    </row>
    <row r="77" spans="1:5" x14ac:dyDescent="0.25">
      <c r="A77" s="7" t="s">
        <v>78</v>
      </c>
      <c r="B77" s="8" t="s">
        <v>119</v>
      </c>
      <c r="C77" s="8">
        <v>227</v>
      </c>
      <c r="D77" s="8">
        <v>226</v>
      </c>
    </row>
    <row r="78" spans="1:5" x14ac:dyDescent="0.25">
      <c r="A78" s="7" t="s">
        <v>78</v>
      </c>
      <c r="B78" s="8" t="s">
        <v>105</v>
      </c>
      <c r="C78" s="8">
        <v>0</v>
      </c>
      <c r="D78" s="8">
        <v>1</v>
      </c>
    </row>
    <row r="79" spans="1:5" x14ac:dyDescent="0.25">
      <c r="A79" s="11" t="s">
        <v>83</v>
      </c>
      <c r="B79" s="4" t="s">
        <v>119</v>
      </c>
      <c r="C79" s="4">
        <v>7</v>
      </c>
      <c r="D79" s="4">
        <v>7</v>
      </c>
    </row>
    <row r="80" spans="1:5" x14ac:dyDescent="0.25">
      <c r="A80" s="7" t="s">
        <v>90</v>
      </c>
      <c r="B80" s="8" t="s">
        <v>119</v>
      </c>
      <c r="C80" s="8">
        <v>2</v>
      </c>
      <c r="D80" s="8">
        <v>2</v>
      </c>
    </row>
    <row r="81" spans="1:4" x14ac:dyDescent="0.25">
      <c r="A81" s="12" t="s">
        <v>93</v>
      </c>
      <c r="B81" s="4" t="s">
        <v>119</v>
      </c>
      <c r="C81" s="4">
        <v>8</v>
      </c>
      <c r="D81" s="4">
        <v>8</v>
      </c>
    </row>
    <row r="82" spans="1:4" x14ac:dyDescent="0.25">
      <c r="A82" s="9" t="s">
        <v>80</v>
      </c>
      <c r="B82" s="8" t="s">
        <v>119</v>
      </c>
      <c r="C82" s="8">
        <v>1042</v>
      </c>
      <c r="D82" s="8">
        <v>1044</v>
      </c>
    </row>
    <row r="83" spans="1:4" x14ac:dyDescent="0.25">
      <c r="A83" s="7" t="s">
        <v>80</v>
      </c>
      <c r="B83" s="8" t="s">
        <v>105</v>
      </c>
      <c r="C83" s="8">
        <v>8</v>
      </c>
      <c r="D83" s="8">
        <v>3</v>
      </c>
    </row>
    <row r="84" spans="1:4" x14ac:dyDescent="0.25">
      <c r="A84" s="9" t="s">
        <v>80</v>
      </c>
      <c r="B84" s="8" t="s">
        <v>106</v>
      </c>
      <c r="C84" s="8">
        <v>0</v>
      </c>
      <c r="D84" s="8">
        <v>3</v>
      </c>
    </row>
    <row r="85" spans="1:4" x14ac:dyDescent="0.25">
      <c r="A85" s="12" t="s">
        <v>86</v>
      </c>
      <c r="B85" s="4" t="s">
        <v>119</v>
      </c>
      <c r="C85" s="4">
        <v>8</v>
      </c>
      <c r="D85" s="4">
        <v>8</v>
      </c>
    </row>
    <row r="86" spans="1:4" x14ac:dyDescent="0.25">
      <c r="A86" s="9" t="s">
        <v>15</v>
      </c>
      <c r="B86" s="8" t="s">
        <v>119</v>
      </c>
      <c r="C86" s="8">
        <v>1317171</v>
      </c>
      <c r="D86" s="8">
        <v>1333858</v>
      </c>
    </row>
    <row r="87" spans="1:4" x14ac:dyDescent="0.25">
      <c r="A87" s="9" t="s">
        <v>15</v>
      </c>
      <c r="B87" s="8" t="s">
        <v>105</v>
      </c>
      <c r="C87" s="8">
        <v>15334</v>
      </c>
      <c r="D87" s="8">
        <v>5025</v>
      </c>
    </row>
    <row r="88" spans="1:4" x14ac:dyDescent="0.25">
      <c r="A88" s="9" t="s">
        <v>15</v>
      </c>
      <c r="B88" s="8" t="s">
        <v>106</v>
      </c>
      <c r="C88" s="8">
        <v>10099</v>
      </c>
      <c r="D88" s="8">
        <v>6676</v>
      </c>
    </row>
    <row r="89" spans="1:4" x14ac:dyDescent="0.25">
      <c r="A89" s="9" t="s">
        <v>15</v>
      </c>
      <c r="B89" s="8" t="s">
        <v>107</v>
      </c>
      <c r="C89" s="8">
        <v>4972</v>
      </c>
      <c r="D89" s="8">
        <v>2769</v>
      </c>
    </row>
    <row r="90" spans="1:4" x14ac:dyDescent="0.25">
      <c r="A90" s="9" t="s">
        <v>15</v>
      </c>
      <c r="B90" s="8" t="s">
        <v>108</v>
      </c>
      <c r="C90" s="8">
        <v>446</v>
      </c>
      <c r="D90" s="8">
        <v>10</v>
      </c>
    </row>
    <row r="91" spans="1:4" x14ac:dyDescent="0.25">
      <c r="A91" s="9" t="s">
        <v>15</v>
      </c>
      <c r="B91" s="8" t="s">
        <v>109</v>
      </c>
      <c r="C91" s="8">
        <v>260</v>
      </c>
      <c r="D91" s="8">
        <v>0</v>
      </c>
    </row>
    <row r="92" spans="1:4" x14ac:dyDescent="0.25">
      <c r="A92" s="9" t="s">
        <v>15</v>
      </c>
      <c r="B92" s="8" t="s">
        <v>110</v>
      </c>
      <c r="C92" s="8">
        <v>34</v>
      </c>
      <c r="D92" s="8">
        <v>0</v>
      </c>
    </row>
    <row r="93" spans="1:4" x14ac:dyDescent="0.25">
      <c r="A93" s="9" t="s">
        <v>15</v>
      </c>
      <c r="B93" s="8" t="s">
        <v>117</v>
      </c>
      <c r="C93" s="8">
        <v>11</v>
      </c>
      <c r="D93" s="8">
        <v>0</v>
      </c>
    </row>
    <row r="94" spans="1:4" x14ac:dyDescent="0.25">
      <c r="A94" s="9" t="s">
        <v>15</v>
      </c>
      <c r="B94" s="8" t="s">
        <v>111</v>
      </c>
      <c r="C94" s="8">
        <v>10</v>
      </c>
      <c r="D94" s="8">
        <v>0</v>
      </c>
    </row>
    <row r="95" spans="1:4" x14ac:dyDescent="0.25">
      <c r="A95" s="9" t="s">
        <v>15</v>
      </c>
      <c r="B95" s="8" t="s">
        <v>112</v>
      </c>
      <c r="C95" s="8">
        <v>1</v>
      </c>
      <c r="D95" s="8">
        <v>0</v>
      </c>
    </row>
    <row r="96" spans="1:4" x14ac:dyDescent="0.25">
      <c r="A96" s="12" t="s">
        <v>81</v>
      </c>
      <c r="B96" s="4" t="s">
        <v>119</v>
      </c>
      <c r="C96" s="4">
        <v>367</v>
      </c>
      <c r="D96" s="4">
        <v>366</v>
      </c>
    </row>
    <row r="97" spans="1:4" x14ac:dyDescent="0.25">
      <c r="A97" s="12" t="s">
        <v>81</v>
      </c>
      <c r="B97" s="4" t="s">
        <v>105</v>
      </c>
      <c r="C97" s="4">
        <v>2</v>
      </c>
      <c r="D97" s="4">
        <v>0</v>
      </c>
    </row>
    <row r="98" spans="1:4" x14ac:dyDescent="0.25">
      <c r="A98" s="12" t="s">
        <v>81</v>
      </c>
      <c r="B98" s="4" t="s">
        <v>106</v>
      </c>
      <c r="C98" s="4">
        <v>0</v>
      </c>
      <c r="D98" s="4">
        <v>3</v>
      </c>
    </row>
    <row r="99" spans="1:4" x14ac:dyDescent="0.25">
      <c r="A99" s="9" t="s">
        <v>76</v>
      </c>
      <c r="B99" s="8" t="s">
        <v>119</v>
      </c>
      <c r="C99" s="8">
        <v>11277</v>
      </c>
      <c r="D99" s="8">
        <v>11392</v>
      </c>
    </row>
    <row r="100" spans="1:4" x14ac:dyDescent="0.25">
      <c r="A100" s="7" t="s">
        <v>76</v>
      </c>
      <c r="B100" s="8" t="s">
        <v>105</v>
      </c>
      <c r="C100" s="8">
        <v>336</v>
      </c>
      <c r="D100" s="8">
        <v>210</v>
      </c>
    </row>
    <row r="101" spans="1:4" x14ac:dyDescent="0.25">
      <c r="A101" s="7" t="s">
        <v>76</v>
      </c>
      <c r="B101" s="8" t="s">
        <v>107</v>
      </c>
      <c r="C101" s="8">
        <v>2</v>
      </c>
      <c r="D101" s="8">
        <v>3</v>
      </c>
    </row>
    <row r="102" spans="1:4" x14ac:dyDescent="0.25">
      <c r="A102" s="7" t="s">
        <v>76</v>
      </c>
      <c r="B102" s="8" t="s">
        <v>106</v>
      </c>
      <c r="C102" s="8">
        <v>1</v>
      </c>
      <c r="D102" s="8">
        <v>11</v>
      </c>
    </row>
    <row r="103" spans="1:4" x14ac:dyDescent="0.25">
      <c r="A103" s="12" t="s">
        <v>89</v>
      </c>
      <c r="B103" s="4" t="s">
        <v>119</v>
      </c>
      <c r="C103" s="4">
        <v>12</v>
      </c>
      <c r="D103" s="4">
        <v>12</v>
      </c>
    </row>
    <row r="104" spans="1:4" x14ac:dyDescent="0.25">
      <c r="A104" s="9" t="s">
        <v>88</v>
      </c>
      <c r="B104" s="8" t="s">
        <v>119</v>
      </c>
      <c r="C104" s="8">
        <v>90</v>
      </c>
      <c r="D104" s="8">
        <v>91</v>
      </c>
    </row>
    <row r="105" spans="1:4" x14ac:dyDescent="0.25">
      <c r="A105" s="7" t="s">
        <v>88</v>
      </c>
      <c r="B105" s="8" t="s">
        <v>105</v>
      </c>
      <c r="C105" s="8">
        <v>1</v>
      </c>
      <c r="D105" s="8">
        <v>0</v>
      </c>
    </row>
    <row r="106" spans="1:4" x14ac:dyDescent="0.25">
      <c r="A106" s="11" t="s">
        <v>75</v>
      </c>
      <c r="B106" s="4" t="s">
        <v>119</v>
      </c>
      <c r="C106" s="4">
        <v>23</v>
      </c>
      <c r="D106" s="4">
        <v>24</v>
      </c>
    </row>
    <row r="107" spans="1:4" x14ac:dyDescent="0.25">
      <c r="A107" s="12" t="s">
        <v>75</v>
      </c>
      <c r="B107" s="4" t="s">
        <v>105</v>
      </c>
      <c r="C107" s="4">
        <v>2</v>
      </c>
      <c r="D107" s="4">
        <v>1</v>
      </c>
    </row>
    <row r="108" spans="1:4" x14ac:dyDescent="0.25">
      <c r="A108" s="9" t="s">
        <v>74</v>
      </c>
      <c r="B108" s="8" t="s">
        <v>119</v>
      </c>
      <c r="C108" s="8">
        <v>12675</v>
      </c>
      <c r="D108" s="8">
        <v>12932</v>
      </c>
    </row>
    <row r="109" spans="1:4" x14ac:dyDescent="0.25">
      <c r="A109" s="9" t="s">
        <v>74</v>
      </c>
      <c r="B109" s="8" t="s">
        <v>105</v>
      </c>
      <c r="C109" s="8">
        <v>413</v>
      </c>
      <c r="D109" s="8">
        <v>138</v>
      </c>
    </row>
    <row r="110" spans="1:4" x14ac:dyDescent="0.25">
      <c r="A110" s="9" t="s">
        <v>74</v>
      </c>
      <c r="B110" s="8" t="s">
        <v>106</v>
      </c>
      <c r="C110" s="8">
        <v>6</v>
      </c>
      <c r="D110" s="8">
        <v>26</v>
      </c>
    </row>
    <row r="111" spans="1:4" x14ac:dyDescent="0.25">
      <c r="A111" s="9" t="s">
        <v>74</v>
      </c>
      <c r="B111" s="8" t="s">
        <v>107</v>
      </c>
      <c r="C111" s="8">
        <v>2</v>
      </c>
      <c r="D111" s="8">
        <v>2</v>
      </c>
    </row>
    <row r="112" spans="1:4" x14ac:dyDescent="0.25">
      <c r="A112" s="9" t="s">
        <v>74</v>
      </c>
      <c r="B112" s="8" t="s">
        <v>108</v>
      </c>
      <c r="C112" s="8">
        <v>1</v>
      </c>
      <c r="D112" s="8">
        <v>0</v>
      </c>
    </row>
    <row r="113" spans="1:4" x14ac:dyDescent="0.25">
      <c r="A113" s="9" t="s">
        <v>74</v>
      </c>
      <c r="B113" s="8" t="s">
        <v>109</v>
      </c>
      <c r="C113" s="8">
        <v>1</v>
      </c>
      <c r="D113" s="8">
        <v>0</v>
      </c>
    </row>
    <row r="114" spans="1:4" x14ac:dyDescent="0.25">
      <c r="A114" s="12" t="s">
        <v>113</v>
      </c>
      <c r="B114" s="4" t="s">
        <v>119</v>
      </c>
      <c r="C114" s="4">
        <v>145</v>
      </c>
      <c r="D114" s="4">
        <v>143</v>
      </c>
    </row>
    <row r="115" spans="1:4" x14ac:dyDescent="0.25">
      <c r="A115" s="11" t="s">
        <v>113</v>
      </c>
      <c r="B115" s="4" t="s">
        <v>105</v>
      </c>
      <c r="C115" s="4">
        <v>0</v>
      </c>
      <c r="D115" s="4">
        <v>2</v>
      </c>
    </row>
    <row r="116" spans="1:4" x14ac:dyDescent="0.25">
      <c r="A116" s="9" t="s">
        <v>123</v>
      </c>
      <c r="B116" s="8" t="s">
        <v>119</v>
      </c>
      <c r="C116" s="8">
        <v>1633</v>
      </c>
      <c r="D116" s="8">
        <v>1667</v>
      </c>
    </row>
    <row r="117" spans="1:4" x14ac:dyDescent="0.25">
      <c r="A117" s="9" t="s">
        <v>123</v>
      </c>
      <c r="B117" s="8" t="s">
        <v>105</v>
      </c>
      <c r="C117" s="8">
        <v>37</v>
      </c>
      <c r="D117" s="8">
        <v>7</v>
      </c>
    </row>
    <row r="118" spans="1:4" x14ac:dyDescent="0.25">
      <c r="A118" s="9" t="s">
        <v>123</v>
      </c>
      <c r="B118" s="8" t="s">
        <v>106</v>
      </c>
      <c r="C118" s="8">
        <v>5</v>
      </c>
      <c r="D118" s="8">
        <v>4</v>
      </c>
    </row>
    <row r="119" spans="1:4" x14ac:dyDescent="0.25">
      <c r="A119" s="9" t="s">
        <v>123</v>
      </c>
      <c r="B119" s="8" t="s">
        <v>107</v>
      </c>
      <c r="C119" s="8">
        <v>3</v>
      </c>
      <c r="D119" s="8">
        <v>0</v>
      </c>
    </row>
    <row r="120" spans="1:4" x14ac:dyDescent="0.25">
      <c r="A120" s="12" t="s">
        <v>124</v>
      </c>
      <c r="B120" s="4" t="s">
        <v>119</v>
      </c>
      <c r="C120" s="4">
        <v>419</v>
      </c>
      <c r="D120" s="4">
        <v>419</v>
      </c>
    </row>
    <row r="121" spans="1:4" x14ac:dyDescent="0.25">
      <c r="A121" s="12" t="s">
        <v>124</v>
      </c>
      <c r="B121" s="4" t="s">
        <v>105</v>
      </c>
      <c r="C121" s="4">
        <v>1</v>
      </c>
      <c r="D121" s="4">
        <v>1</v>
      </c>
    </row>
    <row r="122" spans="1:4" x14ac:dyDescent="0.25">
      <c r="A122" s="12" t="s">
        <v>124</v>
      </c>
      <c r="B122" s="4" t="s">
        <v>108</v>
      </c>
      <c r="C122" s="4">
        <v>1</v>
      </c>
      <c r="D122" s="4">
        <v>0</v>
      </c>
    </row>
    <row r="123" spans="1:4" x14ac:dyDescent="0.25">
      <c r="A123" s="12" t="s">
        <v>124</v>
      </c>
      <c r="B123" s="4" t="s">
        <v>106</v>
      </c>
      <c r="C123" s="4">
        <v>0</v>
      </c>
      <c r="D123" s="4">
        <v>1</v>
      </c>
    </row>
    <row r="124" spans="1:4" x14ac:dyDescent="0.25">
      <c r="A124" s="9" t="s">
        <v>82</v>
      </c>
      <c r="B124" s="8" t="s">
        <v>119</v>
      </c>
      <c r="C124" s="8">
        <v>2408</v>
      </c>
      <c r="D124" s="8">
        <v>2444</v>
      </c>
    </row>
    <row r="125" spans="1:4" x14ac:dyDescent="0.25">
      <c r="A125" s="7" t="s">
        <v>82</v>
      </c>
      <c r="B125" s="8" t="s">
        <v>105</v>
      </c>
      <c r="C125" s="8">
        <v>50</v>
      </c>
      <c r="D125" s="8">
        <v>13</v>
      </c>
    </row>
    <row r="126" spans="1:4" x14ac:dyDescent="0.25">
      <c r="A126" s="9" t="s">
        <v>82</v>
      </c>
      <c r="B126" s="8" t="s">
        <v>106</v>
      </c>
      <c r="C126" s="8">
        <v>1</v>
      </c>
      <c r="D126" s="8">
        <v>1</v>
      </c>
    </row>
    <row r="127" spans="1:4" x14ac:dyDescent="0.25">
      <c r="A127" s="9" t="s">
        <v>82</v>
      </c>
      <c r="B127" s="8" t="s">
        <v>107</v>
      </c>
      <c r="C127" s="8">
        <v>0</v>
      </c>
      <c r="D127" s="8">
        <v>1</v>
      </c>
    </row>
    <row r="128" spans="1:4" x14ac:dyDescent="0.25">
      <c r="A128" s="12" t="s">
        <v>91</v>
      </c>
      <c r="B128" s="4" t="s">
        <v>119</v>
      </c>
      <c r="C128" s="4">
        <v>109</v>
      </c>
      <c r="D128" s="4">
        <v>109</v>
      </c>
    </row>
    <row r="129" spans="1:4" x14ac:dyDescent="0.25">
      <c r="A129" s="9" t="s">
        <v>77</v>
      </c>
      <c r="B129" s="8" t="s">
        <v>119</v>
      </c>
      <c r="C129" s="8">
        <v>127</v>
      </c>
      <c r="D129" s="8">
        <v>132</v>
      </c>
    </row>
    <row r="130" spans="1:4" x14ac:dyDescent="0.25">
      <c r="A130" s="9" t="s">
        <v>77</v>
      </c>
      <c r="B130" s="8" t="s">
        <v>105</v>
      </c>
      <c r="C130" s="8">
        <v>8</v>
      </c>
      <c r="D130" s="8">
        <v>4</v>
      </c>
    </row>
    <row r="131" spans="1:4" x14ac:dyDescent="0.25">
      <c r="A131" s="9" t="s">
        <v>77</v>
      </c>
      <c r="B131" s="8" t="s">
        <v>108</v>
      </c>
      <c r="C131" s="8">
        <v>1</v>
      </c>
      <c r="D131" s="8">
        <v>0</v>
      </c>
    </row>
    <row r="132" spans="1:4" x14ac:dyDescent="0.25">
      <c r="A132" s="12" t="s">
        <v>14</v>
      </c>
      <c r="B132" s="4" t="s">
        <v>119</v>
      </c>
      <c r="C132" s="4">
        <v>10534</v>
      </c>
      <c r="D132" s="4">
        <v>10887</v>
      </c>
    </row>
    <row r="133" spans="1:4" x14ac:dyDescent="0.25">
      <c r="A133" s="12" t="s">
        <v>14</v>
      </c>
      <c r="B133" s="4" t="s">
        <v>105</v>
      </c>
      <c r="C133" s="4">
        <v>485</v>
      </c>
      <c r="D133" s="4">
        <v>108</v>
      </c>
    </row>
    <row r="134" spans="1:4" x14ac:dyDescent="0.25">
      <c r="A134" s="11" t="s">
        <v>14</v>
      </c>
      <c r="B134" s="4" t="s">
        <v>106</v>
      </c>
      <c r="C134" s="4">
        <v>3</v>
      </c>
      <c r="D134" s="4">
        <v>22</v>
      </c>
    </row>
    <row r="135" spans="1:4" x14ac:dyDescent="0.25">
      <c r="A135" s="11" t="s">
        <v>14</v>
      </c>
      <c r="B135" s="4" t="s">
        <v>107</v>
      </c>
      <c r="C135" s="4">
        <v>0</v>
      </c>
      <c r="D135" s="4">
        <v>5</v>
      </c>
    </row>
    <row r="136" spans="1:4" x14ac:dyDescent="0.25">
      <c r="A136" s="7" t="s">
        <v>79</v>
      </c>
      <c r="B136" s="8" t="s">
        <v>119</v>
      </c>
      <c r="C136" s="8">
        <v>67</v>
      </c>
      <c r="D136" s="8">
        <v>67</v>
      </c>
    </row>
    <row r="137" spans="1:4" x14ac:dyDescent="0.25">
      <c r="A137" s="11" t="s">
        <v>87</v>
      </c>
      <c r="B137" s="4" t="s">
        <v>119</v>
      </c>
      <c r="C137" s="4">
        <v>2</v>
      </c>
      <c r="D137" s="4">
        <v>2</v>
      </c>
    </row>
    <row r="138" spans="1:4" x14ac:dyDescent="0.25">
      <c r="A138" s="7" t="s">
        <v>120</v>
      </c>
      <c r="B138" s="8" t="s">
        <v>119</v>
      </c>
      <c r="C138" s="8">
        <v>188</v>
      </c>
      <c r="D138" s="8">
        <v>188</v>
      </c>
    </row>
    <row r="139" spans="1:4" x14ac:dyDescent="0.25">
      <c r="A139" s="11" t="s">
        <v>121</v>
      </c>
      <c r="B139" s="4" t="s">
        <v>119</v>
      </c>
      <c r="C139" s="4">
        <v>24</v>
      </c>
      <c r="D139" s="4">
        <v>24</v>
      </c>
    </row>
    <row r="140" spans="1:4" x14ac:dyDescent="0.25">
      <c r="A140" s="7" t="s">
        <v>92</v>
      </c>
      <c r="B140" s="8" t="s">
        <v>119</v>
      </c>
      <c r="C140" s="8">
        <v>1</v>
      </c>
      <c r="D140" s="8">
        <v>0</v>
      </c>
    </row>
    <row r="141" spans="1:4" x14ac:dyDescent="0.25">
      <c r="A141" s="7" t="s">
        <v>92</v>
      </c>
      <c r="B141" s="8" t="s">
        <v>107</v>
      </c>
      <c r="C141" s="8">
        <v>0</v>
      </c>
      <c r="D141" s="8">
        <v>1</v>
      </c>
    </row>
    <row r="142" spans="1:4" x14ac:dyDescent="0.25">
      <c r="A142" s="13" t="s">
        <v>125</v>
      </c>
      <c r="B142" s="4" t="s">
        <v>119</v>
      </c>
      <c r="C142" s="4">
        <v>774</v>
      </c>
      <c r="D142" s="4">
        <v>782</v>
      </c>
    </row>
    <row r="143" spans="1:4" x14ac:dyDescent="0.25">
      <c r="A143" s="13" t="s">
        <v>125</v>
      </c>
      <c r="B143" s="4" t="s">
        <v>105</v>
      </c>
      <c r="C143" s="4">
        <v>10</v>
      </c>
      <c r="D143" s="4">
        <v>3</v>
      </c>
    </row>
    <row r="144" spans="1:4" x14ac:dyDescent="0.25">
      <c r="A144" s="13" t="s">
        <v>125</v>
      </c>
      <c r="B144" s="4" t="s">
        <v>106</v>
      </c>
      <c r="C144" s="4">
        <v>10</v>
      </c>
      <c r="D144" s="4">
        <v>9</v>
      </c>
    </row>
    <row r="145" spans="1:5" x14ac:dyDescent="0.25">
      <c r="A145" s="13" t="s">
        <v>125</v>
      </c>
      <c r="B145" s="4" t="s">
        <v>107</v>
      </c>
      <c r="C145" s="4">
        <v>3</v>
      </c>
      <c r="D145" s="4">
        <v>5</v>
      </c>
    </row>
    <row r="146" spans="1:5" x14ac:dyDescent="0.25">
      <c r="A146" s="13" t="s">
        <v>125</v>
      </c>
      <c r="B146" s="4" t="s">
        <v>108</v>
      </c>
      <c r="C146" s="4">
        <v>1</v>
      </c>
      <c r="D146" s="4">
        <v>0</v>
      </c>
    </row>
    <row r="147" spans="1:5" x14ac:dyDescent="0.25">
      <c r="A147" s="13" t="s">
        <v>125</v>
      </c>
      <c r="B147" s="4" t="s">
        <v>117</v>
      </c>
      <c r="C147" s="4">
        <v>1</v>
      </c>
      <c r="D147" s="4">
        <v>0</v>
      </c>
    </row>
    <row r="148" spans="1:5" x14ac:dyDescent="0.25">
      <c r="A148" s="9" t="s">
        <v>126</v>
      </c>
      <c r="B148" s="8" t="s">
        <v>119</v>
      </c>
      <c r="C148" s="8">
        <v>90</v>
      </c>
      <c r="D148" s="8">
        <v>90</v>
      </c>
    </row>
    <row r="149" spans="1:5" x14ac:dyDescent="0.25">
      <c r="A149" s="12" t="s">
        <v>85</v>
      </c>
      <c r="B149" s="4" t="s">
        <v>119</v>
      </c>
      <c r="C149" s="4">
        <v>69</v>
      </c>
      <c r="D149" s="4">
        <v>70</v>
      </c>
    </row>
    <row r="150" spans="1:5" x14ac:dyDescent="0.25">
      <c r="A150" s="12" t="s">
        <v>85</v>
      </c>
      <c r="B150" s="4" t="s">
        <v>107</v>
      </c>
      <c r="C150" s="4">
        <v>1</v>
      </c>
      <c r="D150" s="4">
        <v>0</v>
      </c>
    </row>
    <row r="151" spans="1:5" x14ac:dyDescent="0.25">
      <c r="A151" s="9" t="s">
        <v>128</v>
      </c>
      <c r="B151" s="8" t="s">
        <v>119</v>
      </c>
      <c r="C151" s="8">
        <v>107</v>
      </c>
      <c r="D151" s="8">
        <v>109</v>
      </c>
    </row>
    <row r="152" spans="1:5" x14ac:dyDescent="0.25">
      <c r="A152" s="9" t="s">
        <v>128</v>
      </c>
      <c r="B152" s="8" t="s">
        <v>105</v>
      </c>
      <c r="C152" s="8">
        <v>2</v>
      </c>
      <c r="D152" s="8">
        <v>0</v>
      </c>
    </row>
    <row r="153" spans="1:5" x14ac:dyDescent="0.25">
      <c r="A153" s="12" t="s">
        <v>127</v>
      </c>
      <c r="B153" s="4" t="s">
        <v>119</v>
      </c>
      <c r="C153" s="4">
        <v>36</v>
      </c>
      <c r="D153" s="4">
        <v>36</v>
      </c>
    </row>
    <row r="154" spans="1:5" ht="14.65" customHeight="1" x14ac:dyDescent="0.25">
      <c r="A154" s="3" t="s">
        <v>96</v>
      </c>
      <c r="B154" s="5"/>
      <c r="C154" s="5">
        <f>SUM(C77:C153)</f>
        <v>1392207</v>
      </c>
      <c r="D154" s="24" t="s">
        <v>122</v>
      </c>
      <c r="E154" s="24"/>
    </row>
    <row r="155" spans="1:5" x14ac:dyDescent="0.25">
      <c r="D155" s="24"/>
      <c r="E155" s="24"/>
    </row>
    <row r="156" spans="1:5" x14ac:dyDescent="0.25">
      <c r="D156" s="24"/>
      <c r="E156" s="24"/>
    </row>
    <row r="157" spans="1:5" x14ac:dyDescent="0.25">
      <c r="D157" s="6"/>
      <c r="E157" s="6"/>
    </row>
    <row r="158" spans="1:5" ht="43.5" customHeight="1" x14ac:dyDescent="0.25">
      <c r="A158" s="18" t="s">
        <v>22</v>
      </c>
      <c r="B158" s="18"/>
    </row>
    <row r="159" spans="1:5" x14ac:dyDescent="0.25">
      <c r="A159" s="28" t="s">
        <v>18</v>
      </c>
      <c r="B159" s="29"/>
    </row>
    <row r="160" spans="1:5" x14ac:dyDescent="0.25">
      <c r="A160" s="25">
        <v>259649</v>
      </c>
      <c r="B160" s="26"/>
      <c r="D160" s="27" t="s">
        <v>101</v>
      </c>
      <c r="E160" s="27"/>
    </row>
    <row r="162" spans="1:5" ht="43.15" customHeight="1" x14ac:dyDescent="0.25">
      <c r="A162" s="18" t="s">
        <v>23</v>
      </c>
      <c r="B162" s="18"/>
    </row>
    <row r="163" spans="1:5" x14ac:dyDescent="0.25">
      <c r="A163" s="28" t="s">
        <v>18</v>
      </c>
      <c r="B163" s="29"/>
    </row>
    <row r="164" spans="1:5" x14ac:dyDescent="0.25">
      <c r="A164" s="25">
        <v>778315</v>
      </c>
      <c r="B164" s="26"/>
      <c r="D164" s="27" t="s">
        <v>102</v>
      </c>
      <c r="E164" s="27"/>
    </row>
  </sheetData>
  <mergeCells count="15">
    <mergeCell ref="A75:D75"/>
    <mergeCell ref="D154:E156"/>
    <mergeCell ref="A164:B164"/>
    <mergeCell ref="D164:E164"/>
    <mergeCell ref="A158:B158"/>
    <mergeCell ref="A159:B159"/>
    <mergeCell ref="A160:B160"/>
    <mergeCell ref="D160:E160"/>
    <mergeCell ref="A162:B162"/>
    <mergeCell ref="A163:B163"/>
    <mergeCell ref="A1:B1"/>
    <mergeCell ref="D52:L52"/>
    <mergeCell ref="A54:C54"/>
    <mergeCell ref="D62:M62"/>
    <mergeCell ref="A64:B6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8529C-20C8-423A-98EC-D9D07E76A008}">
  <dimension ref="A1:M161"/>
  <sheetViews>
    <sheetView topLeftCell="A124" zoomScaleNormal="100" workbookViewId="0">
      <selection activeCell="A148" sqref="A148"/>
    </sheetView>
  </sheetViews>
  <sheetFormatPr defaultRowHeight="15" x14ac:dyDescent="0.25"/>
  <cols>
    <col min="1" max="1" width="54.28515625" bestFit="1" customWidth="1"/>
    <col min="2" max="2" width="26.28515625" customWidth="1"/>
    <col min="3" max="3" width="30.7109375" bestFit="1" customWidth="1"/>
    <col min="4" max="4" width="37.7109375" customWidth="1"/>
    <col min="5" max="5" width="36" bestFit="1" customWidth="1"/>
  </cols>
  <sheetData>
    <row r="1" spans="1:2" ht="42.6" customHeight="1" x14ac:dyDescent="0.25">
      <c r="A1" s="18" t="s">
        <v>16</v>
      </c>
      <c r="B1" s="18"/>
    </row>
    <row r="2" spans="1:2" x14ac:dyDescent="0.25">
      <c r="A2" s="1" t="s">
        <v>17</v>
      </c>
      <c r="B2" s="1" t="s">
        <v>18</v>
      </c>
    </row>
    <row r="3" spans="1:2" x14ac:dyDescent="0.25">
      <c r="A3" s="2" t="s">
        <v>7</v>
      </c>
      <c r="B3" s="4">
        <v>446731</v>
      </c>
    </row>
    <row r="4" spans="1:2" x14ac:dyDescent="0.25">
      <c r="A4" s="2" t="s">
        <v>29</v>
      </c>
      <c r="B4" s="4">
        <v>230450</v>
      </c>
    </row>
    <row r="5" spans="1:2" x14ac:dyDescent="0.25">
      <c r="A5" s="2" t="s">
        <v>45</v>
      </c>
      <c r="B5" s="4">
        <v>153570</v>
      </c>
    </row>
    <row r="6" spans="1:2" x14ac:dyDescent="0.25">
      <c r="A6" s="2" t="s">
        <v>9</v>
      </c>
      <c r="B6" s="4">
        <v>112413</v>
      </c>
    </row>
    <row r="7" spans="1:2" x14ac:dyDescent="0.25">
      <c r="A7" s="2" t="s">
        <v>35</v>
      </c>
      <c r="B7" s="4">
        <v>108233</v>
      </c>
    </row>
    <row r="8" spans="1:2" x14ac:dyDescent="0.25">
      <c r="A8" s="2" t="s">
        <v>24</v>
      </c>
      <c r="B8" s="4">
        <v>69145</v>
      </c>
    </row>
    <row r="9" spans="1:2" x14ac:dyDescent="0.25">
      <c r="A9" s="2" t="s">
        <v>46</v>
      </c>
      <c r="B9" s="4">
        <v>64022</v>
      </c>
    </row>
    <row r="10" spans="1:2" x14ac:dyDescent="0.25">
      <c r="A10" s="2" t="s">
        <v>27</v>
      </c>
      <c r="B10" s="4">
        <v>45250</v>
      </c>
    </row>
    <row r="11" spans="1:2" x14ac:dyDescent="0.25">
      <c r="A11" s="2" t="s">
        <v>49</v>
      </c>
      <c r="B11" s="4">
        <v>31696</v>
      </c>
    </row>
    <row r="12" spans="1:2" x14ac:dyDescent="0.25">
      <c r="A12" s="2" t="s">
        <v>8</v>
      </c>
      <c r="B12" s="4">
        <v>28887</v>
      </c>
    </row>
    <row r="13" spans="1:2" x14ac:dyDescent="0.25">
      <c r="A13" s="2" t="s">
        <v>57</v>
      </c>
      <c r="B13" s="4">
        <v>28366</v>
      </c>
    </row>
    <row r="14" spans="1:2" x14ac:dyDescent="0.25">
      <c r="A14" s="2" t="s">
        <v>36</v>
      </c>
      <c r="B14" s="4">
        <v>22990</v>
      </c>
    </row>
    <row r="15" spans="1:2" x14ac:dyDescent="0.25">
      <c r="A15" s="2" t="s">
        <v>62</v>
      </c>
      <c r="B15" s="4">
        <v>15338</v>
      </c>
    </row>
    <row r="16" spans="1:2" x14ac:dyDescent="0.25">
      <c r="A16" s="2" t="s">
        <v>50</v>
      </c>
      <c r="B16" s="4">
        <v>13979</v>
      </c>
    </row>
    <row r="17" spans="1:2" x14ac:dyDescent="0.25">
      <c r="A17" s="2" t="s">
        <v>58</v>
      </c>
      <c r="B17" s="4">
        <v>13781</v>
      </c>
    </row>
    <row r="18" spans="1:2" x14ac:dyDescent="0.25">
      <c r="A18" s="2" t="s">
        <v>28</v>
      </c>
      <c r="B18" s="4">
        <v>11327</v>
      </c>
    </row>
    <row r="19" spans="1:2" x14ac:dyDescent="0.25">
      <c r="A19" s="2" t="s">
        <v>37</v>
      </c>
      <c r="B19" s="4">
        <v>9316</v>
      </c>
    </row>
    <row r="20" spans="1:2" x14ac:dyDescent="0.25">
      <c r="A20" s="2" t="s">
        <v>31</v>
      </c>
      <c r="B20" s="4">
        <v>7553</v>
      </c>
    </row>
    <row r="21" spans="1:2" x14ac:dyDescent="0.25">
      <c r="A21" s="2" t="s">
        <v>34</v>
      </c>
      <c r="B21" s="4">
        <v>6965</v>
      </c>
    </row>
    <row r="22" spans="1:2" x14ac:dyDescent="0.25">
      <c r="A22" s="2" t="s">
        <v>66</v>
      </c>
      <c r="B22" s="4">
        <v>4065</v>
      </c>
    </row>
    <row r="23" spans="1:2" x14ac:dyDescent="0.25">
      <c r="A23" s="2" t="s">
        <v>56</v>
      </c>
      <c r="B23" s="4">
        <v>4047</v>
      </c>
    </row>
    <row r="24" spans="1:2" x14ac:dyDescent="0.25">
      <c r="A24" s="2" t="s">
        <v>65</v>
      </c>
      <c r="B24" s="4">
        <v>2696</v>
      </c>
    </row>
    <row r="25" spans="1:2" x14ac:dyDescent="0.25">
      <c r="A25" s="2" t="s">
        <v>25</v>
      </c>
      <c r="B25" s="4">
        <v>1969</v>
      </c>
    </row>
    <row r="26" spans="1:2" x14ac:dyDescent="0.25">
      <c r="A26" s="2" t="s">
        <v>47</v>
      </c>
      <c r="B26" s="4">
        <v>1898</v>
      </c>
    </row>
    <row r="27" spans="1:2" x14ac:dyDescent="0.25">
      <c r="A27" s="2" t="s">
        <v>40</v>
      </c>
      <c r="B27" s="4">
        <v>1680</v>
      </c>
    </row>
    <row r="28" spans="1:2" x14ac:dyDescent="0.25">
      <c r="A28" s="2" t="s">
        <v>38</v>
      </c>
      <c r="B28" s="4">
        <v>1440</v>
      </c>
    </row>
    <row r="29" spans="1:2" x14ac:dyDescent="0.25">
      <c r="A29" s="2" t="s">
        <v>44</v>
      </c>
      <c r="B29" s="4">
        <v>1336</v>
      </c>
    </row>
    <row r="30" spans="1:2" x14ac:dyDescent="0.25">
      <c r="A30" s="2" t="s">
        <v>32</v>
      </c>
      <c r="B30" s="4">
        <v>1298</v>
      </c>
    </row>
    <row r="31" spans="1:2" x14ac:dyDescent="0.25">
      <c r="A31" s="2" t="s">
        <v>67</v>
      </c>
      <c r="B31" s="4">
        <v>1197</v>
      </c>
    </row>
    <row r="32" spans="1:2" x14ac:dyDescent="0.25">
      <c r="A32" s="2" t="s">
        <v>60</v>
      </c>
      <c r="B32" s="4">
        <v>977</v>
      </c>
    </row>
    <row r="33" spans="1:2" x14ac:dyDescent="0.25">
      <c r="A33" s="2" t="s">
        <v>30</v>
      </c>
      <c r="B33" s="4">
        <v>376</v>
      </c>
    </row>
    <row r="34" spans="1:2" x14ac:dyDescent="0.25">
      <c r="A34" s="2" t="s">
        <v>63</v>
      </c>
      <c r="B34" s="4">
        <v>295</v>
      </c>
    </row>
    <row r="35" spans="1:2" x14ac:dyDescent="0.25">
      <c r="A35" s="2" t="s">
        <v>61</v>
      </c>
      <c r="B35" s="4">
        <v>263</v>
      </c>
    </row>
    <row r="36" spans="1:2" x14ac:dyDescent="0.25">
      <c r="A36" s="2" t="s">
        <v>51</v>
      </c>
      <c r="B36" s="4">
        <v>225</v>
      </c>
    </row>
    <row r="37" spans="1:2" x14ac:dyDescent="0.25">
      <c r="A37" s="2" t="s">
        <v>41</v>
      </c>
      <c r="B37" s="4">
        <v>223</v>
      </c>
    </row>
    <row r="38" spans="1:2" x14ac:dyDescent="0.25">
      <c r="A38" s="2" t="s">
        <v>26</v>
      </c>
      <c r="B38" s="4">
        <v>160</v>
      </c>
    </row>
    <row r="39" spans="1:2" x14ac:dyDescent="0.25">
      <c r="A39" s="2" t="s">
        <v>48</v>
      </c>
      <c r="B39" s="4">
        <v>101</v>
      </c>
    </row>
    <row r="40" spans="1:2" x14ac:dyDescent="0.25">
      <c r="A40" s="2" t="s">
        <v>42</v>
      </c>
      <c r="B40" s="4">
        <v>82</v>
      </c>
    </row>
    <row r="41" spans="1:2" x14ac:dyDescent="0.25">
      <c r="A41" s="2" t="s">
        <v>39</v>
      </c>
      <c r="B41" s="4">
        <v>68</v>
      </c>
    </row>
    <row r="42" spans="1:2" x14ac:dyDescent="0.25">
      <c r="A42" s="2" t="s">
        <v>43</v>
      </c>
      <c r="B42" s="4">
        <v>54</v>
      </c>
    </row>
    <row r="43" spans="1:2" x14ac:dyDescent="0.25">
      <c r="A43" s="2" t="s">
        <v>53</v>
      </c>
      <c r="B43" s="4">
        <v>43</v>
      </c>
    </row>
    <row r="44" spans="1:2" x14ac:dyDescent="0.25">
      <c r="A44" s="2" t="s">
        <v>52</v>
      </c>
      <c r="B44" s="4">
        <v>24</v>
      </c>
    </row>
    <row r="45" spans="1:2" x14ac:dyDescent="0.25">
      <c r="A45" s="2" t="s">
        <v>64</v>
      </c>
      <c r="B45" s="4">
        <v>23</v>
      </c>
    </row>
    <row r="46" spans="1:2" x14ac:dyDescent="0.25">
      <c r="A46" s="2" t="s">
        <v>54</v>
      </c>
      <c r="B46" s="4">
        <v>17</v>
      </c>
    </row>
    <row r="47" spans="1:2" x14ac:dyDescent="0.25">
      <c r="A47" s="2" t="s">
        <v>59</v>
      </c>
      <c r="B47" s="4">
        <v>17</v>
      </c>
    </row>
    <row r="48" spans="1:2" x14ac:dyDescent="0.25">
      <c r="A48" s="2" t="s">
        <v>68</v>
      </c>
      <c r="B48" s="4">
        <v>17</v>
      </c>
    </row>
    <row r="49" spans="1:13" x14ac:dyDescent="0.25">
      <c r="A49" s="2" t="s">
        <v>118</v>
      </c>
      <c r="B49" s="4">
        <v>2</v>
      </c>
    </row>
    <row r="50" spans="1:13" x14ac:dyDescent="0.25">
      <c r="A50" s="2" t="s">
        <v>55</v>
      </c>
      <c r="B50" s="4">
        <v>2</v>
      </c>
    </row>
    <row r="51" spans="1:13" x14ac:dyDescent="0.25">
      <c r="A51" s="3" t="s">
        <v>96</v>
      </c>
      <c r="B51" s="5">
        <f>SUM(B3:B50)</f>
        <v>1444607</v>
      </c>
      <c r="D51" s="19" t="s">
        <v>97</v>
      </c>
      <c r="E51" s="19"/>
      <c r="F51" s="19"/>
      <c r="G51" s="19"/>
      <c r="H51" s="19"/>
      <c r="I51" s="19"/>
      <c r="J51" s="19"/>
      <c r="K51" s="19"/>
      <c r="L51" s="19"/>
    </row>
    <row r="53" spans="1:13" ht="29.1" customHeight="1" x14ac:dyDescent="0.25">
      <c r="A53" s="20" t="s">
        <v>19</v>
      </c>
      <c r="B53" s="21"/>
      <c r="C53" s="21"/>
    </row>
    <row r="54" spans="1:13" x14ac:dyDescent="0.25">
      <c r="A54" s="1" t="s">
        <v>103</v>
      </c>
      <c r="B54" s="1" t="s">
        <v>18</v>
      </c>
      <c r="C54" s="1" t="s">
        <v>104</v>
      </c>
    </row>
    <row r="55" spans="1:13" x14ac:dyDescent="0.25">
      <c r="A55" s="2" t="s">
        <v>94</v>
      </c>
      <c r="B55" s="4">
        <v>784739</v>
      </c>
      <c r="C55" s="4">
        <v>436362</v>
      </c>
    </row>
    <row r="56" spans="1:13" x14ac:dyDescent="0.25">
      <c r="A56" s="2" t="s">
        <v>13</v>
      </c>
      <c r="B56" s="4">
        <v>450716</v>
      </c>
      <c r="C56" s="4">
        <v>114472</v>
      </c>
    </row>
    <row r="57" spans="1:13" x14ac:dyDescent="0.25">
      <c r="A57" s="2" t="s">
        <v>11</v>
      </c>
      <c r="B57" s="4">
        <v>68052</v>
      </c>
      <c r="C57" s="4">
        <v>7203</v>
      </c>
    </row>
    <row r="58" spans="1:13" x14ac:dyDescent="0.25">
      <c r="A58" s="2" t="s">
        <v>10</v>
      </c>
      <c r="B58" s="4">
        <v>54042</v>
      </c>
      <c r="C58" s="4">
        <v>1137</v>
      </c>
    </row>
    <row r="59" spans="1:13" x14ac:dyDescent="0.25">
      <c r="A59" s="2" t="s">
        <v>95</v>
      </c>
      <c r="B59" s="4">
        <v>43471</v>
      </c>
      <c r="C59" s="4">
        <v>170</v>
      </c>
    </row>
    <row r="60" spans="1:13" x14ac:dyDescent="0.25">
      <c r="A60" s="2" t="s">
        <v>12</v>
      </c>
      <c r="B60" s="4">
        <v>12277</v>
      </c>
      <c r="C60" s="4">
        <v>337</v>
      </c>
    </row>
    <row r="61" spans="1:13" x14ac:dyDescent="0.25">
      <c r="A61" s="3" t="s">
        <v>96</v>
      </c>
      <c r="B61" s="5">
        <f>SUM(B55:B60)</f>
        <v>1413297</v>
      </c>
      <c r="D61" s="19" t="s">
        <v>98</v>
      </c>
      <c r="E61" s="19"/>
      <c r="F61" s="19"/>
      <c r="G61" s="19"/>
      <c r="H61" s="19"/>
      <c r="I61" s="19"/>
      <c r="J61" s="19"/>
      <c r="K61" s="19"/>
      <c r="L61" s="19"/>
      <c r="M61" s="19"/>
    </row>
    <row r="63" spans="1:13" x14ac:dyDescent="0.25">
      <c r="A63" s="22" t="s">
        <v>20</v>
      </c>
      <c r="B63" s="23"/>
    </row>
    <row r="64" spans="1:13" x14ac:dyDescent="0.25">
      <c r="A64" s="1" t="s">
        <v>0</v>
      </c>
      <c r="B64" s="1" t="s">
        <v>18</v>
      </c>
      <c r="D64" s="1" t="s">
        <v>1</v>
      </c>
      <c r="E64" s="1" t="s">
        <v>18</v>
      </c>
    </row>
    <row r="65" spans="1:5" x14ac:dyDescent="0.25">
      <c r="A65" s="2" t="s">
        <v>3</v>
      </c>
      <c r="B65" s="4">
        <v>1065187</v>
      </c>
      <c r="D65" s="2" t="s">
        <v>5</v>
      </c>
      <c r="E65" s="4">
        <v>1226552</v>
      </c>
    </row>
    <row r="66" spans="1:5" x14ac:dyDescent="0.25">
      <c r="A66" s="2" t="s">
        <v>71</v>
      </c>
      <c r="B66" s="4">
        <v>199954</v>
      </c>
      <c r="D66" s="2" t="s">
        <v>4</v>
      </c>
      <c r="E66" s="4">
        <v>93042</v>
      </c>
    </row>
    <row r="67" spans="1:5" x14ac:dyDescent="0.25">
      <c r="A67" s="2" t="s">
        <v>69</v>
      </c>
      <c r="B67" s="4">
        <v>89683</v>
      </c>
      <c r="D67" s="2" t="s">
        <v>69</v>
      </c>
      <c r="E67" s="4">
        <v>59404</v>
      </c>
    </row>
    <row r="68" spans="1:5" x14ac:dyDescent="0.25">
      <c r="A68" s="2" t="s">
        <v>6</v>
      </c>
      <c r="B68" s="4">
        <v>20007</v>
      </c>
      <c r="D68" s="3" t="s">
        <v>96</v>
      </c>
      <c r="E68" s="5">
        <f>SUM(E65:E67)</f>
        <v>1378998</v>
      </c>
    </row>
    <row r="69" spans="1:5" x14ac:dyDescent="0.25">
      <c r="A69" s="2" t="s">
        <v>72</v>
      </c>
      <c r="B69" s="4">
        <v>2197</v>
      </c>
    </row>
    <row r="70" spans="1:5" x14ac:dyDescent="0.25">
      <c r="A70" s="2" t="s">
        <v>73</v>
      </c>
      <c r="B70" s="4">
        <v>1969</v>
      </c>
    </row>
    <row r="71" spans="1:5" x14ac:dyDescent="0.25">
      <c r="A71" s="2" t="s">
        <v>70</v>
      </c>
      <c r="B71" s="4">
        <v>1</v>
      </c>
    </row>
    <row r="72" spans="1:5" x14ac:dyDescent="0.25">
      <c r="A72" s="3" t="s">
        <v>96</v>
      </c>
      <c r="B72" s="5">
        <f>SUM(B65:B71)</f>
        <v>1378998</v>
      </c>
      <c r="D72" s="6" t="s">
        <v>99</v>
      </c>
    </row>
    <row r="74" spans="1:5" ht="30" customHeight="1" x14ac:dyDescent="0.25">
      <c r="A74" s="18" t="s">
        <v>21</v>
      </c>
      <c r="B74" s="18"/>
      <c r="C74" s="18"/>
      <c r="D74" s="18"/>
    </row>
    <row r="75" spans="1:5" x14ac:dyDescent="0.25">
      <c r="A75" s="1" t="s">
        <v>2</v>
      </c>
      <c r="B75" s="1" t="s">
        <v>114</v>
      </c>
      <c r="C75" s="1" t="s">
        <v>115</v>
      </c>
      <c r="D75" s="1" t="s">
        <v>116</v>
      </c>
    </row>
    <row r="76" spans="1:5" x14ac:dyDescent="0.25">
      <c r="A76" s="9" t="s">
        <v>78</v>
      </c>
      <c r="B76" s="9" t="s">
        <v>119</v>
      </c>
      <c r="C76" s="9">
        <v>219</v>
      </c>
      <c r="D76" s="9">
        <v>218</v>
      </c>
    </row>
    <row r="77" spans="1:5" x14ac:dyDescent="0.25">
      <c r="A77" s="9" t="s">
        <v>78</v>
      </c>
      <c r="B77" s="9" t="s">
        <v>105</v>
      </c>
      <c r="C77" s="9">
        <v>0</v>
      </c>
      <c r="D77" s="9">
        <v>1</v>
      </c>
    </row>
    <row r="78" spans="1:5" x14ac:dyDescent="0.25">
      <c r="A78" s="12" t="s">
        <v>83</v>
      </c>
      <c r="B78" s="12" t="s">
        <v>119</v>
      </c>
      <c r="C78" s="12">
        <v>5</v>
      </c>
      <c r="D78" s="12">
        <v>5</v>
      </c>
    </row>
    <row r="79" spans="1:5" x14ac:dyDescent="0.25">
      <c r="A79" s="9" t="s">
        <v>90</v>
      </c>
      <c r="B79" s="9" t="s">
        <v>119</v>
      </c>
      <c r="C79" s="9">
        <v>3</v>
      </c>
      <c r="D79" s="9">
        <v>3</v>
      </c>
    </row>
    <row r="80" spans="1:5" x14ac:dyDescent="0.25">
      <c r="A80" s="12" t="s">
        <v>93</v>
      </c>
      <c r="B80" s="12" t="s">
        <v>119</v>
      </c>
      <c r="C80" s="12">
        <v>8</v>
      </c>
      <c r="D80" s="12">
        <v>8</v>
      </c>
    </row>
    <row r="81" spans="1:4" x14ac:dyDescent="0.25">
      <c r="A81" s="9" t="s">
        <v>80</v>
      </c>
      <c r="B81" s="9" t="s">
        <v>119</v>
      </c>
      <c r="C81" s="9">
        <v>1007</v>
      </c>
      <c r="D81" s="9">
        <v>1010</v>
      </c>
    </row>
    <row r="82" spans="1:4" x14ac:dyDescent="0.25">
      <c r="A82" s="9" t="s">
        <v>80</v>
      </c>
      <c r="B82" s="9" t="s">
        <v>105</v>
      </c>
      <c r="C82" s="9">
        <v>8</v>
      </c>
      <c r="D82" s="9">
        <v>3</v>
      </c>
    </row>
    <row r="83" spans="1:4" x14ac:dyDescent="0.25">
      <c r="A83" s="9" t="s">
        <v>80</v>
      </c>
      <c r="B83" s="9" t="s">
        <v>106</v>
      </c>
      <c r="C83" s="9">
        <v>0</v>
      </c>
      <c r="D83" s="9">
        <v>2</v>
      </c>
    </row>
    <row r="84" spans="1:4" x14ac:dyDescent="0.25">
      <c r="A84" s="12" t="s">
        <v>86</v>
      </c>
      <c r="B84" s="12" t="s">
        <v>119</v>
      </c>
      <c r="C84" s="12">
        <v>10</v>
      </c>
      <c r="D84" s="12">
        <v>10</v>
      </c>
    </row>
    <row r="85" spans="1:4" x14ac:dyDescent="0.25">
      <c r="A85" s="9" t="s">
        <v>15</v>
      </c>
      <c r="B85" s="9" t="s">
        <v>119</v>
      </c>
      <c r="C85" s="9">
        <v>1305149</v>
      </c>
      <c r="D85" s="9">
        <v>1321557</v>
      </c>
    </row>
    <row r="86" spans="1:4" x14ac:dyDescent="0.25">
      <c r="A86" s="9" t="s">
        <v>15</v>
      </c>
      <c r="B86" s="9" t="s">
        <v>105</v>
      </c>
      <c r="C86" s="9">
        <v>15230</v>
      </c>
      <c r="D86" s="9">
        <v>5309</v>
      </c>
    </row>
    <row r="87" spans="1:4" x14ac:dyDescent="0.25">
      <c r="A87" s="9" t="s">
        <v>15</v>
      </c>
      <c r="B87" s="9" t="s">
        <v>106</v>
      </c>
      <c r="C87" s="9">
        <v>10148</v>
      </c>
      <c r="D87" s="9">
        <v>6591</v>
      </c>
    </row>
    <row r="88" spans="1:4" x14ac:dyDescent="0.25">
      <c r="A88" s="9" t="s">
        <v>15</v>
      </c>
      <c r="B88" s="9" t="s">
        <v>107</v>
      </c>
      <c r="C88" s="9">
        <v>4971</v>
      </c>
      <c r="D88" s="9">
        <v>2785</v>
      </c>
    </row>
    <row r="89" spans="1:4" x14ac:dyDescent="0.25">
      <c r="A89" s="9" t="s">
        <v>15</v>
      </c>
      <c r="B89" s="9" t="s">
        <v>108</v>
      </c>
      <c r="C89" s="9">
        <v>433</v>
      </c>
      <c r="D89" s="9">
        <v>11</v>
      </c>
    </row>
    <row r="90" spans="1:4" x14ac:dyDescent="0.25">
      <c r="A90" s="9" t="s">
        <v>15</v>
      </c>
      <c r="B90" s="9" t="s">
        <v>109</v>
      </c>
      <c r="C90" s="9">
        <v>264</v>
      </c>
      <c r="D90" s="9">
        <v>0</v>
      </c>
    </row>
    <row r="91" spans="1:4" x14ac:dyDescent="0.25">
      <c r="A91" s="9" t="s">
        <v>15</v>
      </c>
      <c r="B91" s="9" t="s">
        <v>110</v>
      </c>
      <c r="C91" s="9">
        <v>33</v>
      </c>
      <c r="D91" s="9">
        <v>0</v>
      </c>
    </row>
    <row r="92" spans="1:4" x14ac:dyDescent="0.25">
      <c r="A92" s="9" t="s">
        <v>15</v>
      </c>
      <c r="B92" s="9" t="s">
        <v>117</v>
      </c>
      <c r="C92" s="9">
        <v>13</v>
      </c>
      <c r="D92" s="9">
        <v>0</v>
      </c>
    </row>
    <row r="93" spans="1:4" x14ac:dyDescent="0.25">
      <c r="A93" s="9" t="s">
        <v>15</v>
      </c>
      <c r="B93" s="9" t="s">
        <v>111</v>
      </c>
      <c r="C93" s="9">
        <v>11</v>
      </c>
      <c r="D93" s="9">
        <v>0</v>
      </c>
    </row>
    <row r="94" spans="1:4" x14ac:dyDescent="0.25">
      <c r="A94" s="9" t="s">
        <v>15</v>
      </c>
      <c r="B94" s="9" t="s">
        <v>112</v>
      </c>
      <c r="C94" s="9">
        <v>1</v>
      </c>
      <c r="D94" s="9">
        <v>0</v>
      </c>
    </row>
    <row r="95" spans="1:4" x14ac:dyDescent="0.25">
      <c r="A95" s="12" t="s">
        <v>81</v>
      </c>
      <c r="B95" s="12" t="s">
        <v>119</v>
      </c>
      <c r="C95" s="12">
        <v>353</v>
      </c>
      <c r="D95" s="12">
        <v>352</v>
      </c>
    </row>
    <row r="96" spans="1:4" x14ac:dyDescent="0.25">
      <c r="A96" s="12" t="s">
        <v>81</v>
      </c>
      <c r="B96" s="12" t="s">
        <v>105</v>
      </c>
      <c r="C96" s="12">
        <v>2</v>
      </c>
      <c r="D96" s="12">
        <v>0</v>
      </c>
    </row>
    <row r="97" spans="1:4" x14ac:dyDescent="0.25">
      <c r="A97" s="12" t="s">
        <v>81</v>
      </c>
      <c r="B97" s="12" t="s">
        <v>106</v>
      </c>
      <c r="C97" s="12">
        <v>0</v>
      </c>
      <c r="D97" s="12">
        <v>3</v>
      </c>
    </row>
    <row r="98" spans="1:4" x14ac:dyDescent="0.25">
      <c r="A98" s="9" t="s">
        <v>76</v>
      </c>
      <c r="B98" s="9" t="s">
        <v>119</v>
      </c>
      <c r="C98" s="9">
        <v>10919</v>
      </c>
      <c r="D98" s="9">
        <v>11023</v>
      </c>
    </row>
    <row r="99" spans="1:4" x14ac:dyDescent="0.25">
      <c r="A99" s="9" t="s">
        <v>76</v>
      </c>
      <c r="B99" s="9" t="s">
        <v>105</v>
      </c>
      <c r="C99" s="9">
        <v>337</v>
      </c>
      <c r="D99" s="9">
        <v>226</v>
      </c>
    </row>
    <row r="100" spans="1:4" x14ac:dyDescent="0.25">
      <c r="A100" s="9" t="s">
        <v>76</v>
      </c>
      <c r="B100" s="9" t="s">
        <v>107</v>
      </c>
      <c r="C100" s="9">
        <v>2</v>
      </c>
      <c r="D100" s="9">
        <v>2</v>
      </c>
    </row>
    <row r="101" spans="1:4" x14ac:dyDescent="0.25">
      <c r="A101" s="9" t="s">
        <v>76</v>
      </c>
      <c r="B101" s="9" t="s">
        <v>106</v>
      </c>
      <c r="C101" s="9">
        <v>1</v>
      </c>
      <c r="D101" s="9">
        <v>8</v>
      </c>
    </row>
    <row r="102" spans="1:4" x14ac:dyDescent="0.25">
      <c r="A102" s="12" t="s">
        <v>89</v>
      </c>
      <c r="B102" s="12" t="s">
        <v>119</v>
      </c>
      <c r="C102" s="12">
        <v>10</v>
      </c>
      <c r="D102" s="12">
        <v>10</v>
      </c>
    </row>
    <row r="103" spans="1:4" x14ac:dyDescent="0.25">
      <c r="A103" s="9" t="s">
        <v>88</v>
      </c>
      <c r="B103" s="9" t="s">
        <v>119</v>
      </c>
      <c r="C103" s="9">
        <v>83</v>
      </c>
      <c r="D103" s="9">
        <v>84</v>
      </c>
    </row>
    <row r="104" spans="1:4" x14ac:dyDescent="0.25">
      <c r="A104" s="9" t="s">
        <v>88</v>
      </c>
      <c r="B104" s="9" t="s">
        <v>105</v>
      </c>
      <c r="C104" s="9">
        <v>1</v>
      </c>
      <c r="D104" s="9">
        <v>0</v>
      </c>
    </row>
    <row r="105" spans="1:4" x14ac:dyDescent="0.25">
      <c r="A105" s="12" t="s">
        <v>75</v>
      </c>
      <c r="B105" s="12" t="s">
        <v>119</v>
      </c>
      <c r="C105" s="12">
        <v>23</v>
      </c>
      <c r="D105" s="12">
        <v>24</v>
      </c>
    </row>
    <row r="106" spans="1:4" x14ac:dyDescent="0.25">
      <c r="A106" s="12" t="s">
        <v>75</v>
      </c>
      <c r="B106" s="12" t="s">
        <v>105</v>
      </c>
      <c r="C106" s="12">
        <v>2</v>
      </c>
      <c r="D106" s="12">
        <v>1</v>
      </c>
    </row>
    <row r="107" spans="1:4" x14ac:dyDescent="0.25">
      <c r="A107" s="9" t="s">
        <v>74</v>
      </c>
      <c r="B107" s="9" t="s">
        <v>119</v>
      </c>
      <c r="C107" s="9">
        <v>12513</v>
      </c>
      <c r="D107" s="9">
        <v>12760</v>
      </c>
    </row>
    <row r="108" spans="1:4" x14ac:dyDescent="0.25">
      <c r="A108" s="9" t="s">
        <v>74</v>
      </c>
      <c r="B108" s="9" t="s">
        <v>105</v>
      </c>
      <c r="C108" s="9">
        <v>418</v>
      </c>
      <c r="D108" s="9">
        <v>152</v>
      </c>
    </row>
    <row r="109" spans="1:4" x14ac:dyDescent="0.25">
      <c r="A109" s="9" t="s">
        <v>74</v>
      </c>
      <c r="B109" s="9" t="s">
        <v>106</v>
      </c>
      <c r="C109" s="9">
        <v>6</v>
      </c>
      <c r="D109" s="9">
        <v>22</v>
      </c>
    </row>
    <row r="110" spans="1:4" x14ac:dyDescent="0.25">
      <c r="A110" s="9" t="s">
        <v>74</v>
      </c>
      <c r="B110" s="9" t="s">
        <v>107</v>
      </c>
      <c r="C110" s="9">
        <v>2</v>
      </c>
      <c r="D110" s="9">
        <v>6</v>
      </c>
    </row>
    <row r="111" spans="1:4" x14ac:dyDescent="0.25">
      <c r="A111" s="9" t="s">
        <v>74</v>
      </c>
      <c r="B111" s="9" t="s">
        <v>108</v>
      </c>
      <c r="C111" s="9">
        <v>1</v>
      </c>
      <c r="D111" s="9">
        <v>0</v>
      </c>
    </row>
    <row r="112" spans="1:4" x14ac:dyDescent="0.25">
      <c r="A112" s="12" t="s">
        <v>113</v>
      </c>
      <c r="B112" s="12" t="s">
        <v>119</v>
      </c>
      <c r="C112" s="12">
        <v>161</v>
      </c>
      <c r="D112" s="12">
        <v>159</v>
      </c>
    </row>
    <row r="113" spans="1:4" x14ac:dyDescent="0.25">
      <c r="A113" s="12" t="s">
        <v>113</v>
      </c>
      <c r="B113" s="12" t="s">
        <v>105</v>
      </c>
      <c r="C113" s="12">
        <v>0</v>
      </c>
      <c r="D113" s="12">
        <v>2</v>
      </c>
    </row>
    <row r="114" spans="1:4" x14ac:dyDescent="0.25">
      <c r="A114" s="9" t="s">
        <v>123</v>
      </c>
      <c r="B114" s="9" t="s">
        <v>119</v>
      </c>
      <c r="C114" s="9">
        <v>1598</v>
      </c>
      <c r="D114" s="9">
        <v>1631</v>
      </c>
    </row>
    <row r="115" spans="1:4" x14ac:dyDescent="0.25">
      <c r="A115" s="9" t="s">
        <v>123</v>
      </c>
      <c r="B115" s="9" t="s">
        <v>105</v>
      </c>
      <c r="C115" s="9">
        <v>37</v>
      </c>
      <c r="D115" s="9">
        <v>7</v>
      </c>
    </row>
    <row r="116" spans="1:4" x14ac:dyDescent="0.25">
      <c r="A116" s="9" t="s">
        <v>123</v>
      </c>
      <c r="B116" s="9" t="s">
        <v>106</v>
      </c>
      <c r="C116" s="9">
        <v>5</v>
      </c>
      <c r="D116" s="9">
        <v>5</v>
      </c>
    </row>
    <row r="117" spans="1:4" x14ac:dyDescent="0.25">
      <c r="A117" s="9" t="s">
        <v>123</v>
      </c>
      <c r="B117" s="9" t="s">
        <v>107</v>
      </c>
      <c r="C117" s="9">
        <v>3</v>
      </c>
      <c r="D117" s="9">
        <v>0</v>
      </c>
    </row>
    <row r="118" spans="1:4" x14ac:dyDescent="0.25">
      <c r="A118" s="12" t="s">
        <v>124</v>
      </c>
      <c r="B118" s="12" t="s">
        <v>119</v>
      </c>
      <c r="C118" s="12">
        <v>417</v>
      </c>
      <c r="D118" s="12">
        <v>417</v>
      </c>
    </row>
    <row r="119" spans="1:4" x14ac:dyDescent="0.25">
      <c r="A119" s="12" t="s">
        <v>124</v>
      </c>
      <c r="B119" s="12" t="s">
        <v>105</v>
      </c>
      <c r="C119" s="12">
        <v>1</v>
      </c>
      <c r="D119" s="12">
        <v>1</v>
      </c>
    </row>
    <row r="120" spans="1:4" x14ac:dyDescent="0.25">
      <c r="A120" s="12" t="s">
        <v>124</v>
      </c>
      <c r="B120" s="12" t="s">
        <v>108</v>
      </c>
      <c r="C120" s="12">
        <v>1</v>
      </c>
      <c r="D120" s="12">
        <v>0</v>
      </c>
    </row>
    <row r="121" spans="1:4" x14ac:dyDescent="0.25">
      <c r="A121" s="12" t="s">
        <v>124</v>
      </c>
      <c r="B121" s="12" t="s">
        <v>106</v>
      </c>
      <c r="C121" s="12">
        <v>0</v>
      </c>
      <c r="D121" s="12">
        <v>1</v>
      </c>
    </row>
    <row r="122" spans="1:4" x14ac:dyDescent="0.25">
      <c r="A122" s="9" t="s">
        <v>82</v>
      </c>
      <c r="B122" s="9" t="s">
        <v>119</v>
      </c>
      <c r="C122" s="9">
        <v>2293</v>
      </c>
      <c r="D122" s="9">
        <v>2326</v>
      </c>
    </row>
    <row r="123" spans="1:4" x14ac:dyDescent="0.25">
      <c r="A123" s="9" t="s">
        <v>82</v>
      </c>
      <c r="B123" s="9" t="s">
        <v>105</v>
      </c>
      <c r="C123" s="9">
        <v>49</v>
      </c>
      <c r="D123" s="9">
        <v>15</v>
      </c>
    </row>
    <row r="124" spans="1:4" x14ac:dyDescent="0.25">
      <c r="A124" s="9" t="s">
        <v>82</v>
      </c>
      <c r="B124" s="9" t="s">
        <v>106</v>
      </c>
      <c r="C124" s="9">
        <v>1</v>
      </c>
      <c r="D124" s="9">
        <v>1</v>
      </c>
    </row>
    <row r="125" spans="1:4" x14ac:dyDescent="0.25">
      <c r="A125" s="9" t="s">
        <v>82</v>
      </c>
      <c r="B125" s="9" t="s">
        <v>107</v>
      </c>
      <c r="C125" s="9">
        <v>0</v>
      </c>
      <c r="D125" s="9">
        <v>1</v>
      </c>
    </row>
    <row r="126" spans="1:4" x14ac:dyDescent="0.25">
      <c r="A126" s="12" t="s">
        <v>91</v>
      </c>
      <c r="B126" s="12" t="s">
        <v>119</v>
      </c>
      <c r="C126" s="12">
        <v>92</v>
      </c>
      <c r="D126" s="12">
        <v>92</v>
      </c>
    </row>
    <row r="127" spans="1:4" x14ac:dyDescent="0.25">
      <c r="A127" s="9" t="s">
        <v>77</v>
      </c>
      <c r="B127" s="9" t="s">
        <v>119</v>
      </c>
      <c r="C127" s="9">
        <v>119</v>
      </c>
      <c r="D127" s="9">
        <v>124</v>
      </c>
    </row>
    <row r="128" spans="1:4" x14ac:dyDescent="0.25">
      <c r="A128" s="9" t="s">
        <v>77</v>
      </c>
      <c r="B128" s="9" t="s">
        <v>105</v>
      </c>
      <c r="C128" s="9">
        <v>8</v>
      </c>
      <c r="D128" s="9">
        <v>4</v>
      </c>
    </row>
    <row r="129" spans="1:4" x14ac:dyDescent="0.25">
      <c r="A129" s="9" t="s">
        <v>77</v>
      </c>
      <c r="B129" s="9" t="s">
        <v>108</v>
      </c>
      <c r="C129" s="9">
        <v>1</v>
      </c>
      <c r="D129" s="9">
        <v>0</v>
      </c>
    </row>
    <row r="130" spans="1:4" x14ac:dyDescent="0.25">
      <c r="A130" s="12" t="s">
        <v>14</v>
      </c>
      <c r="B130" s="12" t="s">
        <v>119</v>
      </c>
      <c r="C130" s="12">
        <v>10191</v>
      </c>
      <c r="D130" s="12">
        <v>10537</v>
      </c>
    </row>
    <row r="131" spans="1:4" x14ac:dyDescent="0.25">
      <c r="A131" s="12" t="s">
        <v>14</v>
      </c>
      <c r="B131" s="12" t="s">
        <v>105</v>
      </c>
      <c r="C131" s="12">
        <v>487</v>
      </c>
      <c r="D131" s="12">
        <v>121</v>
      </c>
    </row>
    <row r="132" spans="1:4" x14ac:dyDescent="0.25">
      <c r="A132" s="12" t="s">
        <v>14</v>
      </c>
      <c r="B132" s="12" t="s">
        <v>106</v>
      </c>
      <c r="C132" s="12">
        <v>3</v>
      </c>
      <c r="D132" s="12">
        <v>17</v>
      </c>
    </row>
    <row r="133" spans="1:4" x14ac:dyDescent="0.25">
      <c r="A133" s="12" t="s">
        <v>14</v>
      </c>
      <c r="B133" s="12" t="s">
        <v>107</v>
      </c>
      <c r="C133" s="12">
        <v>0</v>
      </c>
      <c r="D133" s="12">
        <v>6</v>
      </c>
    </row>
    <row r="134" spans="1:4" x14ac:dyDescent="0.25">
      <c r="A134" s="9" t="s">
        <v>79</v>
      </c>
      <c r="B134" s="9" t="s">
        <v>119</v>
      </c>
      <c r="C134" s="9">
        <v>61</v>
      </c>
      <c r="D134" s="9">
        <v>61</v>
      </c>
    </row>
    <row r="135" spans="1:4" x14ac:dyDescent="0.25">
      <c r="A135" s="12" t="s">
        <v>87</v>
      </c>
      <c r="B135" s="12" t="s">
        <v>119</v>
      </c>
      <c r="C135" s="12">
        <v>2</v>
      </c>
      <c r="D135" s="12">
        <v>2</v>
      </c>
    </row>
    <row r="136" spans="1:4" x14ac:dyDescent="0.25">
      <c r="A136" s="9" t="s">
        <v>84</v>
      </c>
      <c r="B136" s="9" t="s">
        <v>119</v>
      </c>
      <c r="C136" s="9">
        <v>204</v>
      </c>
      <c r="D136" s="9">
        <v>204</v>
      </c>
    </row>
    <row r="137" spans="1:4" x14ac:dyDescent="0.25">
      <c r="A137" s="12" t="s">
        <v>92</v>
      </c>
      <c r="B137" s="12" t="s">
        <v>119</v>
      </c>
      <c r="C137" s="12">
        <v>1</v>
      </c>
      <c r="D137" s="12">
        <v>0</v>
      </c>
    </row>
    <row r="138" spans="1:4" x14ac:dyDescent="0.25">
      <c r="A138" s="12" t="s">
        <v>92</v>
      </c>
      <c r="B138" s="12" t="s">
        <v>107</v>
      </c>
      <c r="C138" s="12">
        <v>0</v>
      </c>
      <c r="D138" s="12">
        <v>1</v>
      </c>
    </row>
    <row r="139" spans="1:4" x14ac:dyDescent="0.25">
      <c r="A139" s="9" t="s">
        <v>125</v>
      </c>
      <c r="B139" s="9" t="s">
        <v>119</v>
      </c>
      <c r="C139" s="9">
        <v>753</v>
      </c>
      <c r="D139" s="9">
        <v>762</v>
      </c>
    </row>
    <row r="140" spans="1:4" x14ac:dyDescent="0.25">
      <c r="A140" s="9" t="s">
        <v>125</v>
      </c>
      <c r="B140" s="9" t="s">
        <v>105</v>
      </c>
      <c r="C140" s="9">
        <v>10</v>
      </c>
      <c r="D140" s="9">
        <v>4</v>
      </c>
    </row>
    <row r="141" spans="1:4" x14ac:dyDescent="0.25">
      <c r="A141" s="9" t="s">
        <v>125</v>
      </c>
      <c r="B141" s="9" t="s">
        <v>106</v>
      </c>
      <c r="C141" s="9">
        <v>10</v>
      </c>
      <c r="D141" s="9">
        <v>9</v>
      </c>
    </row>
    <row r="142" spans="1:4" x14ac:dyDescent="0.25">
      <c r="A142" s="9" t="s">
        <v>125</v>
      </c>
      <c r="B142" s="9" t="s">
        <v>107</v>
      </c>
      <c r="C142" s="9">
        <v>4</v>
      </c>
      <c r="D142" s="9">
        <v>4</v>
      </c>
    </row>
    <row r="143" spans="1:4" x14ac:dyDescent="0.25">
      <c r="A143" s="9" t="s">
        <v>125</v>
      </c>
      <c r="B143" s="9" t="s">
        <v>108</v>
      </c>
      <c r="C143" s="9">
        <v>1</v>
      </c>
      <c r="D143" s="9">
        <v>0</v>
      </c>
    </row>
    <row r="144" spans="1:4" x14ac:dyDescent="0.25">
      <c r="A144" s="9" t="s">
        <v>125</v>
      </c>
      <c r="B144" s="9" t="s">
        <v>117</v>
      </c>
      <c r="C144" s="9">
        <v>1</v>
      </c>
      <c r="D144" s="9">
        <v>0</v>
      </c>
    </row>
    <row r="145" spans="1:5" x14ac:dyDescent="0.25">
      <c r="A145" s="12" t="s">
        <v>126</v>
      </c>
      <c r="B145" s="12" t="s">
        <v>119</v>
      </c>
      <c r="C145" s="12">
        <v>83</v>
      </c>
      <c r="D145" s="12">
        <v>83</v>
      </c>
    </row>
    <row r="146" spans="1:5" x14ac:dyDescent="0.25">
      <c r="A146" s="9" t="s">
        <v>85</v>
      </c>
      <c r="B146" s="9" t="s">
        <v>119</v>
      </c>
      <c r="C146" s="9">
        <v>71</v>
      </c>
      <c r="D146" s="9">
        <v>72</v>
      </c>
    </row>
    <row r="147" spans="1:5" x14ac:dyDescent="0.25">
      <c r="A147" s="9" t="s">
        <v>85</v>
      </c>
      <c r="B147" s="9" t="s">
        <v>107</v>
      </c>
      <c r="C147" s="9">
        <v>1</v>
      </c>
      <c r="D147" s="9">
        <v>0</v>
      </c>
    </row>
    <row r="148" spans="1:5" x14ac:dyDescent="0.25">
      <c r="A148" s="12" t="s">
        <v>128</v>
      </c>
      <c r="B148" s="12" t="s">
        <v>119</v>
      </c>
      <c r="C148" s="12">
        <v>108</v>
      </c>
      <c r="D148" s="12">
        <v>110</v>
      </c>
    </row>
    <row r="149" spans="1:5" x14ac:dyDescent="0.25">
      <c r="A149" s="12" t="s">
        <v>128</v>
      </c>
      <c r="B149" s="12" t="s">
        <v>105</v>
      </c>
      <c r="C149" s="12">
        <v>2</v>
      </c>
      <c r="D149" s="12">
        <v>0</v>
      </c>
    </row>
    <row r="150" spans="1:5" x14ac:dyDescent="0.25">
      <c r="A150" s="9" t="s">
        <v>127</v>
      </c>
      <c r="B150" s="9" t="s">
        <v>119</v>
      </c>
      <c r="C150" s="9">
        <v>35</v>
      </c>
      <c r="D150" s="9">
        <v>35</v>
      </c>
    </row>
    <row r="151" spans="1:5" ht="14.65" customHeight="1" x14ac:dyDescent="0.25">
      <c r="A151" s="3" t="s">
        <v>96</v>
      </c>
      <c r="B151" s="5"/>
      <c r="C151" s="5">
        <f>SUM(C67:C150)</f>
        <v>1379000</v>
      </c>
      <c r="D151" s="24" t="s">
        <v>122</v>
      </c>
      <c r="E151" s="24"/>
    </row>
    <row r="152" spans="1:5" x14ac:dyDescent="0.25">
      <c r="D152" s="24"/>
      <c r="E152" s="24"/>
    </row>
    <row r="153" spans="1:5" x14ac:dyDescent="0.25">
      <c r="D153" s="24"/>
      <c r="E153" s="24"/>
    </row>
    <row r="154" spans="1:5" x14ac:dyDescent="0.25">
      <c r="D154" s="6"/>
      <c r="E154" s="6"/>
    </row>
    <row r="155" spans="1:5" ht="43.5" customHeight="1" x14ac:dyDescent="0.25">
      <c r="A155" s="18" t="s">
        <v>22</v>
      </c>
      <c r="B155" s="18"/>
    </row>
    <row r="156" spans="1:5" x14ac:dyDescent="0.25">
      <c r="A156" s="28" t="s">
        <v>18</v>
      </c>
      <c r="B156" s="29"/>
    </row>
    <row r="157" spans="1:5" x14ac:dyDescent="0.25">
      <c r="A157" s="25">
        <v>258224</v>
      </c>
      <c r="B157" s="26"/>
      <c r="D157" s="27" t="s">
        <v>101</v>
      </c>
      <c r="E157" s="27"/>
    </row>
    <row r="159" spans="1:5" ht="43.15" customHeight="1" x14ac:dyDescent="0.25">
      <c r="A159" s="18" t="s">
        <v>23</v>
      </c>
      <c r="B159" s="18"/>
    </row>
    <row r="160" spans="1:5" x14ac:dyDescent="0.25">
      <c r="A160" s="28" t="s">
        <v>18</v>
      </c>
      <c r="B160" s="29"/>
    </row>
    <row r="161" spans="1:5" x14ac:dyDescent="0.25">
      <c r="A161" s="25">
        <v>767820</v>
      </c>
      <c r="B161" s="26"/>
      <c r="D161" s="27" t="s">
        <v>102</v>
      </c>
      <c r="E161" s="27"/>
    </row>
  </sheetData>
  <sortState xmlns:xlrd2="http://schemas.microsoft.com/office/spreadsheetml/2017/richdata2" ref="A76:B148">
    <sortCondition descending="1" ref="B76:B148"/>
  </sortState>
  <mergeCells count="15">
    <mergeCell ref="A1:B1"/>
    <mergeCell ref="A63:B63"/>
    <mergeCell ref="A155:B155"/>
    <mergeCell ref="A156:B156"/>
    <mergeCell ref="A53:C53"/>
    <mergeCell ref="A74:D74"/>
    <mergeCell ref="D51:L51"/>
    <mergeCell ref="D61:M61"/>
    <mergeCell ref="D151:E153"/>
    <mergeCell ref="A157:B157"/>
    <mergeCell ref="A159:B159"/>
    <mergeCell ref="A160:B160"/>
    <mergeCell ref="A161:B161"/>
    <mergeCell ref="D157:E157"/>
    <mergeCell ref="D161:E16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A45D2-91CF-4FE1-8E1A-3C6CF4D1ADAE}">
  <dimension ref="A1:M160"/>
  <sheetViews>
    <sheetView topLeftCell="A139" zoomScale="123" workbookViewId="0">
      <selection activeCell="A150" sqref="A150:A151"/>
    </sheetView>
  </sheetViews>
  <sheetFormatPr defaultRowHeight="15" x14ac:dyDescent="0.25"/>
  <cols>
    <col min="1" max="1" width="73.85546875" bestFit="1" customWidth="1"/>
    <col min="2" max="2" width="26.28515625" customWidth="1"/>
    <col min="3" max="3" width="30.7109375" bestFit="1" customWidth="1"/>
    <col min="4" max="4" width="37.7109375" customWidth="1"/>
    <col min="5" max="5" width="73.85546875" bestFit="1" customWidth="1"/>
  </cols>
  <sheetData>
    <row r="1" spans="1:2" ht="42.6" customHeight="1" x14ac:dyDescent="0.25">
      <c r="A1" s="18" t="s">
        <v>16</v>
      </c>
      <c r="B1" s="18"/>
    </row>
    <row r="2" spans="1:2" x14ac:dyDescent="0.25">
      <c r="A2" s="1" t="s">
        <v>17</v>
      </c>
      <c r="B2" s="1" t="s">
        <v>18</v>
      </c>
    </row>
    <row r="3" spans="1:2" x14ac:dyDescent="0.25">
      <c r="A3" s="2" t="s">
        <v>7</v>
      </c>
      <c r="B3" s="4">
        <v>444692</v>
      </c>
    </row>
    <row r="4" spans="1:2" x14ac:dyDescent="0.25">
      <c r="A4" s="2" t="s">
        <v>29</v>
      </c>
      <c r="B4" s="4">
        <v>227547</v>
      </c>
    </row>
    <row r="5" spans="1:2" x14ac:dyDescent="0.25">
      <c r="A5" s="2" t="s">
        <v>45</v>
      </c>
      <c r="B5" s="4">
        <v>152762</v>
      </c>
    </row>
    <row r="6" spans="1:2" x14ac:dyDescent="0.25">
      <c r="A6" s="2" t="s">
        <v>9</v>
      </c>
      <c r="B6" s="4">
        <v>112295</v>
      </c>
    </row>
    <row r="7" spans="1:2" x14ac:dyDescent="0.25">
      <c r="A7" s="2" t="s">
        <v>35</v>
      </c>
      <c r="B7" s="4">
        <v>107865</v>
      </c>
    </row>
    <row r="8" spans="1:2" x14ac:dyDescent="0.25">
      <c r="A8" s="2" t="s">
        <v>24</v>
      </c>
      <c r="B8" s="4">
        <v>68376</v>
      </c>
    </row>
    <row r="9" spans="1:2" x14ac:dyDescent="0.25">
      <c r="A9" s="2" t="s">
        <v>46</v>
      </c>
      <c r="B9" s="4">
        <v>64460</v>
      </c>
    </row>
    <row r="10" spans="1:2" x14ac:dyDescent="0.25">
      <c r="A10" s="2" t="s">
        <v>27</v>
      </c>
      <c r="B10" s="4">
        <v>45276</v>
      </c>
    </row>
    <row r="11" spans="1:2" x14ac:dyDescent="0.25">
      <c r="A11" s="2" t="s">
        <v>49</v>
      </c>
      <c r="B11" s="4">
        <v>31614</v>
      </c>
    </row>
    <row r="12" spans="1:2" x14ac:dyDescent="0.25">
      <c r="A12" s="2" t="s">
        <v>8</v>
      </c>
      <c r="B12" s="4">
        <v>28716</v>
      </c>
    </row>
    <row r="13" spans="1:2" x14ac:dyDescent="0.25">
      <c r="A13" s="2" t="s">
        <v>57</v>
      </c>
      <c r="B13" s="4">
        <v>28356</v>
      </c>
    </row>
    <row r="14" spans="1:2" x14ac:dyDescent="0.25">
      <c r="A14" s="2" t="s">
        <v>36</v>
      </c>
      <c r="B14" s="4">
        <v>22866</v>
      </c>
    </row>
    <row r="15" spans="1:2" x14ac:dyDescent="0.25">
      <c r="A15" s="2" t="s">
        <v>50</v>
      </c>
      <c r="B15" s="4">
        <v>13995</v>
      </c>
    </row>
    <row r="16" spans="1:2" x14ac:dyDescent="0.25">
      <c r="A16" s="2" t="s">
        <v>58</v>
      </c>
      <c r="B16" s="4">
        <v>13650</v>
      </c>
    </row>
    <row r="17" spans="1:2" x14ac:dyDescent="0.25">
      <c r="A17" s="2" t="s">
        <v>62</v>
      </c>
      <c r="B17" s="4">
        <v>12879</v>
      </c>
    </row>
    <row r="18" spans="1:2" x14ac:dyDescent="0.25">
      <c r="A18" s="2" t="s">
        <v>28</v>
      </c>
      <c r="B18" s="4">
        <v>11324</v>
      </c>
    </row>
    <row r="19" spans="1:2" x14ac:dyDescent="0.25">
      <c r="A19" s="2" t="s">
        <v>37</v>
      </c>
      <c r="B19" s="4">
        <v>9363</v>
      </c>
    </row>
    <row r="20" spans="1:2" x14ac:dyDescent="0.25">
      <c r="A20" s="2" t="s">
        <v>34</v>
      </c>
      <c r="B20" s="4">
        <v>6975</v>
      </c>
    </row>
    <row r="21" spans="1:2" x14ac:dyDescent="0.25">
      <c r="A21" s="2" t="s">
        <v>31</v>
      </c>
      <c r="B21" s="4">
        <v>6391</v>
      </c>
    </row>
    <row r="22" spans="1:2" x14ac:dyDescent="0.25">
      <c r="A22" s="2" t="s">
        <v>56</v>
      </c>
      <c r="B22" s="4">
        <v>4075</v>
      </c>
    </row>
    <row r="23" spans="1:2" x14ac:dyDescent="0.25">
      <c r="A23" s="2" t="s">
        <v>66</v>
      </c>
      <c r="B23" s="4">
        <v>4075</v>
      </c>
    </row>
    <row r="24" spans="1:2" x14ac:dyDescent="0.25">
      <c r="A24" s="2" t="s">
        <v>65</v>
      </c>
      <c r="B24" s="4">
        <v>2670</v>
      </c>
    </row>
    <row r="25" spans="1:2" x14ac:dyDescent="0.25">
      <c r="A25" s="2" t="s">
        <v>25</v>
      </c>
      <c r="B25" s="4">
        <v>1956</v>
      </c>
    </row>
    <row r="26" spans="1:2" x14ac:dyDescent="0.25">
      <c r="A26" s="2" t="s">
        <v>47</v>
      </c>
      <c r="B26" s="4">
        <v>1938</v>
      </c>
    </row>
    <row r="27" spans="1:2" x14ac:dyDescent="0.25">
      <c r="A27" s="2" t="s">
        <v>40</v>
      </c>
      <c r="B27" s="4">
        <v>1712</v>
      </c>
    </row>
    <row r="28" spans="1:2" x14ac:dyDescent="0.25">
      <c r="A28" s="2" t="s">
        <v>38</v>
      </c>
      <c r="B28" s="4">
        <v>1465</v>
      </c>
    </row>
    <row r="29" spans="1:2" x14ac:dyDescent="0.25">
      <c r="A29" s="2" t="s">
        <v>44</v>
      </c>
      <c r="B29" s="4">
        <v>1397</v>
      </c>
    </row>
    <row r="30" spans="1:2" x14ac:dyDescent="0.25">
      <c r="A30" s="2" t="s">
        <v>32</v>
      </c>
      <c r="B30" s="4">
        <v>1251</v>
      </c>
    </row>
    <row r="31" spans="1:2" x14ac:dyDescent="0.25">
      <c r="A31" s="2" t="s">
        <v>67</v>
      </c>
      <c r="B31" s="4">
        <v>1166</v>
      </c>
    </row>
    <row r="32" spans="1:2" x14ac:dyDescent="0.25">
      <c r="A32" s="2" t="s">
        <v>60</v>
      </c>
      <c r="B32" s="4">
        <v>972</v>
      </c>
    </row>
    <row r="33" spans="1:2" x14ac:dyDescent="0.25">
      <c r="A33" s="2" t="s">
        <v>30</v>
      </c>
      <c r="B33" s="4">
        <v>380</v>
      </c>
    </row>
    <row r="34" spans="1:2" x14ac:dyDescent="0.25">
      <c r="A34" s="2" t="s">
        <v>26</v>
      </c>
      <c r="B34" s="4">
        <v>310</v>
      </c>
    </row>
    <row r="35" spans="1:2" x14ac:dyDescent="0.25">
      <c r="A35" s="2" t="s">
        <v>63</v>
      </c>
      <c r="B35" s="4">
        <v>302</v>
      </c>
    </row>
    <row r="36" spans="1:2" x14ac:dyDescent="0.25">
      <c r="A36" s="2" t="s">
        <v>61</v>
      </c>
      <c r="B36" s="4">
        <v>249</v>
      </c>
    </row>
    <row r="37" spans="1:2" x14ac:dyDescent="0.25">
      <c r="A37" s="2" t="s">
        <v>51</v>
      </c>
      <c r="B37" s="4">
        <v>241</v>
      </c>
    </row>
    <row r="38" spans="1:2" x14ac:dyDescent="0.25">
      <c r="A38" s="2" t="s">
        <v>41</v>
      </c>
      <c r="B38" s="4">
        <v>238</v>
      </c>
    </row>
    <row r="39" spans="1:2" x14ac:dyDescent="0.25">
      <c r="A39" s="2" t="s">
        <v>48</v>
      </c>
      <c r="B39" s="4">
        <v>95</v>
      </c>
    </row>
    <row r="40" spans="1:2" x14ac:dyDescent="0.25">
      <c r="A40" s="2" t="s">
        <v>42</v>
      </c>
      <c r="B40" s="4">
        <v>83</v>
      </c>
    </row>
    <row r="41" spans="1:2" x14ac:dyDescent="0.25">
      <c r="A41" s="2" t="s">
        <v>39</v>
      </c>
      <c r="B41" s="4">
        <v>62</v>
      </c>
    </row>
    <row r="42" spans="1:2" x14ac:dyDescent="0.25">
      <c r="A42" s="2" t="s">
        <v>53</v>
      </c>
      <c r="B42" s="4">
        <v>55</v>
      </c>
    </row>
    <row r="43" spans="1:2" x14ac:dyDescent="0.25">
      <c r="A43" s="2" t="s">
        <v>43</v>
      </c>
      <c r="B43" s="4">
        <v>50</v>
      </c>
    </row>
    <row r="44" spans="1:2" x14ac:dyDescent="0.25">
      <c r="A44" s="2" t="s">
        <v>52</v>
      </c>
      <c r="B44" s="4">
        <v>24</v>
      </c>
    </row>
    <row r="45" spans="1:2" x14ac:dyDescent="0.25">
      <c r="A45" s="2" t="s">
        <v>54</v>
      </c>
      <c r="B45" s="4">
        <v>22</v>
      </c>
    </row>
    <row r="46" spans="1:2" x14ac:dyDescent="0.25">
      <c r="A46" s="2" t="s">
        <v>59</v>
      </c>
      <c r="B46" s="4">
        <v>14</v>
      </c>
    </row>
    <row r="47" spans="1:2" x14ac:dyDescent="0.25">
      <c r="A47" s="2" t="s">
        <v>64</v>
      </c>
      <c r="B47" s="4">
        <v>12</v>
      </c>
    </row>
    <row r="48" spans="1:2" x14ac:dyDescent="0.25">
      <c r="A48" s="2" t="s">
        <v>68</v>
      </c>
      <c r="B48" s="4">
        <v>9</v>
      </c>
    </row>
    <row r="49" spans="1:13" x14ac:dyDescent="0.25">
      <c r="A49" s="2" t="s">
        <v>118</v>
      </c>
      <c r="B49" s="4">
        <v>3</v>
      </c>
    </row>
    <row r="50" spans="1:13" x14ac:dyDescent="0.25">
      <c r="A50" s="2" t="s">
        <v>55</v>
      </c>
      <c r="B50" s="4">
        <v>3</v>
      </c>
    </row>
    <row r="51" spans="1:13" x14ac:dyDescent="0.25">
      <c r="A51" s="3" t="s">
        <v>96</v>
      </c>
      <c r="B51" s="5">
        <f>SUM(B3:B50)</f>
        <v>1434231</v>
      </c>
      <c r="D51" s="19" t="s">
        <v>97</v>
      </c>
      <c r="E51" s="19"/>
      <c r="F51" s="19"/>
      <c r="G51" s="19"/>
      <c r="H51" s="19"/>
      <c r="I51" s="19"/>
      <c r="J51" s="19"/>
      <c r="K51" s="19"/>
      <c r="L51" s="19"/>
    </row>
    <row r="53" spans="1:13" ht="29.1" customHeight="1" x14ac:dyDescent="0.25">
      <c r="A53" s="20" t="s">
        <v>19</v>
      </c>
      <c r="B53" s="21"/>
      <c r="C53" s="21"/>
    </row>
    <row r="54" spans="1:13" x14ac:dyDescent="0.25">
      <c r="A54" s="1" t="s">
        <v>103</v>
      </c>
      <c r="B54" s="1" t="s">
        <v>18</v>
      </c>
      <c r="C54" s="1" t="s">
        <v>104</v>
      </c>
    </row>
    <row r="55" spans="1:13" x14ac:dyDescent="0.25">
      <c r="A55" s="2" t="s">
        <v>94</v>
      </c>
      <c r="B55" s="4">
        <v>777118</v>
      </c>
      <c r="C55" s="4">
        <v>430193</v>
      </c>
    </row>
    <row r="56" spans="1:13" x14ac:dyDescent="0.25">
      <c r="A56" s="2" t="s">
        <v>13</v>
      </c>
      <c r="B56" s="4">
        <v>450900</v>
      </c>
      <c r="C56" s="4">
        <v>114266</v>
      </c>
    </row>
    <row r="57" spans="1:13" x14ac:dyDescent="0.25">
      <c r="A57" s="2" t="s">
        <v>11</v>
      </c>
      <c r="B57" s="4">
        <v>67036</v>
      </c>
      <c r="C57" s="4">
        <v>6998</v>
      </c>
    </row>
    <row r="58" spans="1:13" x14ac:dyDescent="0.25">
      <c r="A58" s="2" t="s">
        <v>10</v>
      </c>
      <c r="B58" s="4">
        <v>52146</v>
      </c>
      <c r="C58" s="4">
        <v>1121</v>
      </c>
    </row>
    <row r="59" spans="1:13" x14ac:dyDescent="0.25">
      <c r="A59" s="2" t="s">
        <v>95</v>
      </c>
      <c r="B59" s="4">
        <v>43249</v>
      </c>
      <c r="C59" s="4">
        <v>161</v>
      </c>
    </row>
    <row r="60" spans="1:13" x14ac:dyDescent="0.25">
      <c r="A60" s="2" t="s">
        <v>12</v>
      </c>
      <c r="B60" s="4">
        <v>12597</v>
      </c>
      <c r="C60" s="4">
        <v>326</v>
      </c>
    </row>
    <row r="61" spans="1:13" x14ac:dyDescent="0.25">
      <c r="A61" s="3" t="s">
        <v>96</v>
      </c>
      <c r="B61" s="5">
        <f>SUM(B55:B60)</f>
        <v>1403046</v>
      </c>
      <c r="D61" s="19" t="s">
        <v>98</v>
      </c>
      <c r="E61" s="19"/>
      <c r="F61" s="19"/>
      <c r="G61" s="19"/>
      <c r="H61" s="19"/>
      <c r="I61" s="19"/>
      <c r="J61" s="19"/>
      <c r="K61" s="19"/>
      <c r="L61" s="19"/>
      <c r="M61" s="19"/>
    </row>
    <row r="63" spans="1:13" x14ac:dyDescent="0.25">
      <c r="A63" s="22" t="s">
        <v>20</v>
      </c>
      <c r="B63" s="23"/>
    </row>
    <row r="64" spans="1:13" x14ac:dyDescent="0.25">
      <c r="A64" s="1" t="s">
        <v>0</v>
      </c>
      <c r="B64" s="1" t="s">
        <v>18</v>
      </c>
      <c r="D64" s="1" t="s">
        <v>1</v>
      </c>
      <c r="E64" s="1" t="s">
        <v>18</v>
      </c>
    </row>
    <row r="65" spans="1:5" x14ac:dyDescent="0.25">
      <c r="A65" s="2" t="s">
        <v>3</v>
      </c>
      <c r="B65" s="4">
        <v>1057587</v>
      </c>
      <c r="D65" s="2" t="s">
        <v>5</v>
      </c>
      <c r="E65" s="4">
        <v>1217595</v>
      </c>
    </row>
    <row r="66" spans="1:5" x14ac:dyDescent="0.25">
      <c r="A66" s="2" t="s">
        <v>71</v>
      </c>
      <c r="B66" s="4">
        <v>198494</v>
      </c>
      <c r="D66" s="2" t="s">
        <v>4</v>
      </c>
      <c r="E66" s="4">
        <v>92300</v>
      </c>
    </row>
    <row r="67" spans="1:5" x14ac:dyDescent="0.25">
      <c r="A67" s="2" t="s">
        <v>69</v>
      </c>
      <c r="B67" s="4">
        <v>88888</v>
      </c>
      <c r="D67" s="2" t="s">
        <v>69</v>
      </c>
      <c r="E67" s="4">
        <v>58956</v>
      </c>
    </row>
    <row r="68" spans="1:5" x14ac:dyDescent="0.25">
      <c r="A68" s="2" t="s">
        <v>6</v>
      </c>
      <c r="B68" s="4">
        <v>19742</v>
      </c>
      <c r="D68" s="3" t="s">
        <v>96</v>
      </c>
      <c r="E68" s="5">
        <f>SUM(E65:E67)</f>
        <v>1368851</v>
      </c>
    </row>
    <row r="69" spans="1:5" x14ac:dyDescent="0.25">
      <c r="A69" s="2" t="s">
        <v>72</v>
      </c>
      <c r="B69" s="4">
        <v>2181</v>
      </c>
    </row>
    <row r="70" spans="1:5" x14ac:dyDescent="0.25">
      <c r="A70" s="2" t="s">
        <v>73</v>
      </c>
      <c r="B70" s="4">
        <v>1958</v>
      </c>
    </row>
    <row r="71" spans="1:5" x14ac:dyDescent="0.25">
      <c r="A71" s="2" t="s">
        <v>70</v>
      </c>
      <c r="B71" s="4">
        <v>1</v>
      </c>
    </row>
    <row r="72" spans="1:5" x14ac:dyDescent="0.25">
      <c r="A72" s="3" t="s">
        <v>96</v>
      </c>
      <c r="B72" s="5">
        <f>SUM(B65:B71)</f>
        <v>1368851</v>
      </c>
      <c r="D72" s="6" t="s">
        <v>99</v>
      </c>
    </row>
    <row r="74" spans="1:5" ht="30" customHeight="1" x14ac:dyDescent="0.25">
      <c r="A74" s="18" t="s">
        <v>21</v>
      </c>
      <c r="B74" s="18"/>
      <c r="C74" s="18"/>
      <c r="D74" s="18"/>
    </row>
    <row r="75" spans="1:5" x14ac:dyDescent="0.25">
      <c r="A75" s="1" t="s">
        <v>2</v>
      </c>
      <c r="B75" s="1" t="s">
        <v>114</v>
      </c>
      <c r="C75" s="1" t="s">
        <v>115</v>
      </c>
      <c r="D75" s="1" t="s">
        <v>116</v>
      </c>
    </row>
    <row r="76" spans="1:5" x14ac:dyDescent="0.25">
      <c r="A76" s="9" t="s">
        <v>78</v>
      </c>
      <c r="B76" s="8" t="s">
        <v>119</v>
      </c>
      <c r="C76" s="8">
        <v>225</v>
      </c>
      <c r="D76" s="8">
        <v>224</v>
      </c>
    </row>
    <row r="77" spans="1:5" x14ac:dyDescent="0.25">
      <c r="A77" s="7" t="s">
        <v>78</v>
      </c>
      <c r="B77" s="8" t="s">
        <v>105</v>
      </c>
      <c r="C77" s="8">
        <v>0</v>
      </c>
      <c r="D77" s="8">
        <v>1</v>
      </c>
    </row>
    <row r="78" spans="1:5" x14ac:dyDescent="0.25">
      <c r="A78" s="11" t="s">
        <v>83</v>
      </c>
      <c r="B78" s="4" t="s">
        <v>119</v>
      </c>
      <c r="C78" s="4">
        <v>4</v>
      </c>
      <c r="D78" s="4">
        <v>4</v>
      </c>
    </row>
    <row r="79" spans="1:5" x14ac:dyDescent="0.25">
      <c r="A79" s="7" t="s">
        <v>90</v>
      </c>
      <c r="B79" s="8" t="s">
        <v>119</v>
      </c>
      <c r="C79" s="8">
        <v>3</v>
      </c>
      <c r="D79" s="8">
        <v>3</v>
      </c>
    </row>
    <row r="80" spans="1:5" x14ac:dyDescent="0.25">
      <c r="A80" s="12" t="s">
        <v>93</v>
      </c>
      <c r="B80" s="4" t="s">
        <v>119</v>
      </c>
      <c r="C80" s="4">
        <v>7</v>
      </c>
      <c r="D80" s="4">
        <v>7</v>
      </c>
    </row>
    <row r="81" spans="1:4" x14ac:dyDescent="0.25">
      <c r="A81" s="9" t="s">
        <v>80</v>
      </c>
      <c r="B81" s="8" t="s">
        <v>119</v>
      </c>
      <c r="C81" s="8">
        <v>984</v>
      </c>
      <c r="D81" s="8">
        <v>987</v>
      </c>
    </row>
    <row r="82" spans="1:4" x14ac:dyDescent="0.25">
      <c r="A82" s="7" t="s">
        <v>80</v>
      </c>
      <c r="B82" s="8" t="s">
        <v>105</v>
      </c>
      <c r="C82" s="8">
        <v>8</v>
      </c>
      <c r="D82" s="8">
        <v>4</v>
      </c>
    </row>
    <row r="83" spans="1:4" x14ac:dyDescent="0.25">
      <c r="A83" s="7" t="s">
        <v>80</v>
      </c>
      <c r="B83" s="8" t="s">
        <v>106</v>
      </c>
      <c r="C83" s="8">
        <v>0</v>
      </c>
      <c r="D83" s="8">
        <v>1</v>
      </c>
    </row>
    <row r="84" spans="1:4" x14ac:dyDescent="0.25">
      <c r="A84" s="11" t="s">
        <v>86</v>
      </c>
      <c r="B84" s="4" t="s">
        <v>119</v>
      </c>
      <c r="C84" s="4">
        <v>10</v>
      </c>
      <c r="D84" s="4">
        <v>10</v>
      </c>
    </row>
    <row r="85" spans="1:4" x14ac:dyDescent="0.25">
      <c r="A85" s="7" t="s">
        <v>15</v>
      </c>
      <c r="B85" s="8" t="s">
        <v>119</v>
      </c>
      <c r="C85" s="8">
        <v>1295880</v>
      </c>
      <c r="D85" s="8">
        <v>1312017</v>
      </c>
    </row>
    <row r="86" spans="1:4" x14ac:dyDescent="0.25">
      <c r="A86" s="7" t="s">
        <v>15</v>
      </c>
      <c r="B86" s="8" t="s">
        <v>105</v>
      </c>
      <c r="C86" s="8">
        <v>15122</v>
      </c>
      <c r="D86" s="8">
        <v>5557</v>
      </c>
    </row>
    <row r="87" spans="1:4" x14ac:dyDescent="0.25">
      <c r="A87" s="7" t="s">
        <v>15</v>
      </c>
      <c r="B87" s="8" t="s">
        <v>106</v>
      </c>
      <c r="C87" s="8">
        <v>10173</v>
      </c>
      <c r="D87" s="8">
        <v>6614</v>
      </c>
    </row>
    <row r="88" spans="1:4" x14ac:dyDescent="0.25">
      <c r="A88" s="7" t="s">
        <v>15</v>
      </c>
      <c r="B88" s="8" t="s">
        <v>107</v>
      </c>
      <c r="C88" s="8">
        <v>4994</v>
      </c>
      <c r="D88" s="8">
        <v>2735</v>
      </c>
    </row>
    <row r="89" spans="1:4" x14ac:dyDescent="0.25">
      <c r="A89" s="7" t="s">
        <v>15</v>
      </c>
      <c r="B89" s="8" t="s">
        <v>108</v>
      </c>
      <c r="C89" s="8">
        <v>441</v>
      </c>
      <c r="D89" s="8">
        <v>1</v>
      </c>
    </row>
    <row r="90" spans="1:4" x14ac:dyDescent="0.25">
      <c r="A90" s="7" t="s">
        <v>15</v>
      </c>
      <c r="B90" s="8" t="s">
        <v>109</v>
      </c>
      <c r="C90" s="8">
        <v>256</v>
      </c>
      <c r="D90" s="8">
        <v>0</v>
      </c>
    </row>
    <row r="91" spans="1:4" x14ac:dyDescent="0.25">
      <c r="A91" s="9" t="s">
        <v>15</v>
      </c>
      <c r="B91" s="8" t="s">
        <v>110</v>
      </c>
      <c r="C91" s="8">
        <v>30</v>
      </c>
      <c r="D91" s="8">
        <v>0</v>
      </c>
    </row>
    <row r="92" spans="1:4" x14ac:dyDescent="0.25">
      <c r="A92" s="9" t="s">
        <v>15</v>
      </c>
      <c r="B92" s="8" t="s">
        <v>117</v>
      </c>
      <c r="C92" s="8">
        <v>17</v>
      </c>
      <c r="D92" s="8">
        <v>0</v>
      </c>
    </row>
    <row r="93" spans="1:4" x14ac:dyDescent="0.25">
      <c r="A93" s="9" t="s">
        <v>15</v>
      </c>
      <c r="B93" s="8" t="s">
        <v>111</v>
      </c>
      <c r="C93" s="8">
        <v>10</v>
      </c>
      <c r="D93" s="8">
        <v>0</v>
      </c>
    </row>
    <row r="94" spans="1:4" x14ac:dyDescent="0.25">
      <c r="A94" s="9" t="s">
        <v>15</v>
      </c>
      <c r="B94" s="8" t="s">
        <v>112</v>
      </c>
      <c r="C94" s="8">
        <v>1</v>
      </c>
      <c r="D94" s="8">
        <v>0</v>
      </c>
    </row>
    <row r="95" spans="1:4" x14ac:dyDescent="0.25">
      <c r="A95" s="12" t="s">
        <v>81</v>
      </c>
      <c r="B95" s="4" t="s">
        <v>119</v>
      </c>
      <c r="C95" s="4">
        <v>349</v>
      </c>
      <c r="D95" s="4">
        <v>348</v>
      </c>
    </row>
    <row r="96" spans="1:4" x14ac:dyDescent="0.25">
      <c r="A96" s="12" t="s">
        <v>81</v>
      </c>
      <c r="B96" s="4" t="s">
        <v>105</v>
      </c>
      <c r="C96" s="4">
        <v>2</v>
      </c>
      <c r="D96" s="4">
        <v>0</v>
      </c>
    </row>
    <row r="97" spans="1:4" x14ac:dyDescent="0.25">
      <c r="A97" s="12" t="s">
        <v>81</v>
      </c>
      <c r="B97" s="4" t="s">
        <v>106</v>
      </c>
      <c r="C97" s="4">
        <v>0</v>
      </c>
      <c r="D97" s="4">
        <v>3</v>
      </c>
    </row>
    <row r="98" spans="1:4" x14ac:dyDescent="0.25">
      <c r="A98" s="9" t="s">
        <v>76</v>
      </c>
      <c r="B98" s="8" t="s">
        <v>119</v>
      </c>
      <c r="C98" s="8">
        <v>10693</v>
      </c>
      <c r="D98" s="8">
        <v>10790</v>
      </c>
    </row>
    <row r="99" spans="1:4" x14ac:dyDescent="0.25">
      <c r="A99" s="9" t="s">
        <v>76</v>
      </c>
      <c r="B99" s="8" t="s">
        <v>105</v>
      </c>
      <c r="C99" s="8">
        <v>337</v>
      </c>
      <c r="D99" s="8">
        <v>230</v>
      </c>
    </row>
    <row r="100" spans="1:4" x14ac:dyDescent="0.25">
      <c r="A100" s="9" t="s">
        <v>76</v>
      </c>
      <c r="B100" s="8" t="s">
        <v>107</v>
      </c>
      <c r="C100" s="8">
        <v>2</v>
      </c>
      <c r="D100" s="8">
        <v>4</v>
      </c>
    </row>
    <row r="101" spans="1:4" x14ac:dyDescent="0.25">
      <c r="A101" s="9" t="s">
        <v>76</v>
      </c>
      <c r="B101" s="8" t="s">
        <v>106</v>
      </c>
      <c r="C101" s="8">
        <v>1</v>
      </c>
      <c r="D101" s="8">
        <v>9</v>
      </c>
    </row>
    <row r="102" spans="1:4" x14ac:dyDescent="0.25">
      <c r="A102" s="12" t="s">
        <v>89</v>
      </c>
      <c r="B102" s="4" t="s">
        <v>119</v>
      </c>
      <c r="C102" s="4">
        <v>6</v>
      </c>
      <c r="D102" s="4">
        <v>6</v>
      </c>
    </row>
    <row r="103" spans="1:4" x14ac:dyDescent="0.25">
      <c r="A103" s="9" t="s">
        <v>88</v>
      </c>
      <c r="B103" s="8" t="s">
        <v>119</v>
      </c>
      <c r="C103" s="8">
        <v>86</v>
      </c>
      <c r="D103" s="8">
        <v>87</v>
      </c>
    </row>
    <row r="104" spans="1:4" x14ac:dyDescent="0.25">
      <c r="A104" s="9" t="s">
        <v>88</v>
      </c>
      <c r="B104" s="8" t="s">
        <v>105</v>
      </c>
      <c r="C104" s="8">
        <v>1</v>
      </c>
      <c r="D104" s="8">
        <v>0</v>
      </c>
    </row>
    <row r="105" spans="1:4" x14ac:dyDescent="0.25">
      <c r="A105" s="12" t="s">
        <v>75</v>
      </c>
      <c r="B105" s="4" t="s">
        <v>119</v>
      </c>
      <c r="C105" s="4">
        <v>22</v>
      </c>
      <c r="D105" s="4">
        <v>25</v>
      </c>
    </row>
    <row r="106" spans="1:4" x14ac:dyDescent="0.25">
      <c r="A106" s="12" t="s">
        <v>75</v>
      </c>
      <c r="B106" s="4" t="s">
        <v>105</v>
      </c>
      <c r="C106" s="4">
        <v>3</v>
      </c>
      <c r="D106" s="4">
        <v>0</v>
      </c>
    </row>
    <row r="107" spans="1:4" x14ac:dyDescent="0.25">
      <c r="A107" s="7" t="s">
        <v>74</v>
      </c>
      <c r="B107" s="8" t="s">
        <v>119</v>
      </c>
      <c r="C107" s="8">
        <v>12386</v>
      </c>
      <c r="D107" s="8">
        <v>12622</v>
      </c>
    </row>
    <row r="108" spans="1:4" x14ac:dyDescent="0.25">
      <c r="A108" s="9" t="s">
        <v>74</v>
      </c>
      <c r="B108" s="8" t="s">
        <v>105</v>
      </c>
      <c r="C108" s="8">
        <v>413</v>
      </c>
      <c r="D108" s="8">
        <v>158</v>
      </c>
    </row>
    <row r="109" spans="1:4" x14ac:dyDescent="0.25">
      <c r="A109" s="9" t="s">
        <v>74</v>
      </c>
      <c r="B109" s="8" t="s">
        <v>106</v>
      </c>
      <c r="C109" s="8">
        <v>6</v>
      </c>
      <c r="D109" s="8">
        <v>25</v>
      </c>
    </row>
    <row r="110" spans="1:4" x14ac:dyDescent="0.25">
      <c r="A110" s="9" t="s">
        <v>74</v>
      </c>
      <c r="B110" s="8" t="s">
        <v>107</v>
      </c>
      <c r="C110" s="8">
        <v>2</v>
      </c>
      <c r="D110" s="8">
        <v>4</v>
      </c>
    </row>
    <row r="111" spans="1:4" x14ac:dyDescent="0.25">
      <c r="A111" s="7" t="s">
        <v>74</v>
      </c>
      <c r="B111" s="8" t="s">
        <v>108</v>
      </c>
      <c r="C111" s="8">
        <v>1</v>
      </c>
      <c r="D111" s="8">
        <v>0</v>
      </c>
    </row>
    <row r="112" spans="1:4" x14ac:dyDescent="0.25">
      <c r="A112" s="9" t="s">
        <v>74</v>
      </c>
      <c r="B112" s="8" t="s">
        <v>109</v>
      </c>
      <c r="C112" s="8">
        <v>1</v>
      </c>
      <c r="D112" s="8">
        <v>0</v>
      </c>
    </row>
    <row r="113" spans="1:6" x14ac:dyDescent="0.25">
      <c r="A113" s="12" t="s">
        <v>113</v>
      </c>
      <c r="B113" s="4" t="s">
        <v>119</v>
      </c>
      <c r="C113" s="4">
        <v>168</v>
      </c>
      <c r="D113" s="4">
        <v>166</v>
      </c>
    </row>
    <row r="114" spans="1:6" x14ac:dyDescent="0.25">
      <c r="A114" s="12" t="s">
        <v>113</v>
      </c>
      <c r="B114" s="4" t="s">
        <v>105</v>
      </c>
      <c r="C114" s="4">
        <v>0</v>
      </c>
      <c r="D114" s="4">
        <v>2</v>
      </c>
    </row>
    <row r="115" spans="1:6" x14ac:dyDescent="0.25">
      <c r="A115" s="9" t="s">
        <v>123</v>
      </c>
      <c r="B115" s="8" t="s">
        <v>119</v>
      </c>
      <c r="C115" s="8">
        <v>1577</v>
      </c>
      <c r="D115" s="8">
        <v>1611</v>
      </c>
      <c r="F115" s="14"/>
    </row>
    <row r="116" spans="1:6" x14ac:dyDescent="0.25">
      <c r="A116" s="9" t="s">
        <v>123</v>
      </c>
      <c r="B116" s="8" t="s">
        <v>105</v>
      </c>
      <c r="C116" s="8">
        <v>37</v>
      </c>
      <c r="D116" s="8">
        <v>7</v>
      </c>
      <c r="F116" s="14"/>
    </row>
    <row r="117" spans="1:6" x14ac:dyDescent="0.25">
      <c r="A117" s="9" t="s">
        <v>123</v>
      </c>
      <c r="B117" s="8" t="s">
        <v>106</v>
      </c>
      <c r="C117" s="8">
        <v>5</v>
      </c>
      <c r="D117" s="16">
        <v>4</v>
      </c>
      <c r="E117" s="17"/>
      <c r="F117" s="14"/>
    </row>
    <row r="118" spans="1:6" x14ac:dyDescent="0.25">
      <c r="A118" s="9" t="s">
        <v>123</v>
      </c>
      <c r="B118" s="8" t="s">
        <v>107</v>
      </c>
      <c r="C118" s="8">
        <v>3</v>
      </c>
      <c r="D118" s="10">
        <v>0</v>
      </c>
    </row>
    <row r="119" spans="1:6" x14ac:dyDescent="0.25">
      <c r="A119" s="12" t="s">
        <v>124</v>
      </c>
      <c r="B119" s="4" t="s">
        <v>119</v>
      </c>
      <c r="C119" s="4">
        <v>407</v>
      </c>
      <c r="D119" s="2">
        <v>408</v>
      </c>
    </row>
    <row r="120" spans="1:6" x14ac:dyDescent="0.25">
      <c r="A120" s="12" t="s">
        <v>124</v>
      </c>
      <c r="B120" s="4" t="s">
        <v>105</v>
      </c>
      <c r="C120" s="4">
        <v>1</v>
      </c>
      <c r="D120" s="4">
        <v>1</v>
      </c>
    </row>
    <row r="121" spans="1:6" x14ac:dyDescent="0.25">
      <c r="A121" s="12" t="s">
        <v>124</v>
      </c>
      <c r="B121" s="4" t="s">
        <v>108</v>
      </c>
      <c r="C121" s="4">
        <v>1</v>
      </c>
      <c r="D121" s="4">
        <v>0</v>
      </c>
    </row>
    <row r="122" spans="1:6" x14ac:dyDescent="0.25">
      <c r="A122" s="9" t="s">
        <v>82</v>
      </c>
      <c r="B122" s="8" t="s">
        <v>119</v>
      </c>
      <c r="C122" s="8">
        <v>2203</v>
      </c>
      <c r="D122" s="8">
        <v>2235</v>
      </c>
    </row>
    <row r="123" spans="1:6" x14ac:dyDescent="0.25">
      <c r="A123" s="9" t="s">
        <v>82</v>
      </c>
      <c r="B123" s="8" t="s">
        <v>105</v>
      </c>
      <c r="C123" s="8">
        <v>49</v>
      </c>
      <c r="D123" s="8">
        <v>17</v>
      </c>
    </row>
    <row r="124" spans="1:6" x14ac:dyDescent="0.25">
      <c r="A124" s="9" t="s">
        <v>82</v>
      </c>
      <c r="B124" s="8" t="s">
        <v>106</v>
      </c>
      <c r="C124" s="8">
        <v>1</v>
      </c>
      <c r="D124" s="8">
        <v>0</v>
      </c>
    </row>
    <row r="125" spans="1:6" x14ac:dyDescent="0.25">
      <c r="A125" s="9" t="s">
        <v>82</v>
      </c>
      <c r="B125" s="8" t="s">
        <v>107</v>
      </c>
      <c r="C125" s="8">
        <v>0</v>
      </c>
      <c r="D125" s="8">
        <v>1</v>
      </c>
    </row>
    <row r="126" spans="1:6" x14ac:dyDescent="0.25">
      <c r="A126" s="12" t="s">
        <v>91</v>
      </c>
      <c r="B126" s="4" t="s">
        <v>119</v>
      </c>
      <c r="C126" s="4">
        <v>78</v>
      </c>
      <c r="D126" s="4">
        <v>78</v>
      </c>
    </row>
    <row r="127" spans="1:6" x14ac:dyDescent="0.25">
      <c r="A127" s="9" t="s">
        <v>77</v>
      </c>
      <c r="B127" s="8" t="s">
        <v>119</v>
      </c>
      <c r="C127" s="8">
        <v>115</v>
      </c>
      <c r="D127" s="8">
        <v>120</v>
      </c>
    </row>
    <row r="128" spans="1:6" x14ac:dyDescent="0.25">
      <c r="A128" s="9" t="s">
        <v>77</v>
      </c>
      <c r="B128" s="8" t="s">
        <v>105</v>
      </c>
      <c r="C128" s="8">
        <v>8</v>
      </c>
      <c r="D128" s="8">
        <v>4</v>
      </c>
    </row>
    <row r="129" spans="1:6" x14ac:dyDescent="0.25">
      <c r="A129" s="9" t="s">
        <v>77</v>
      </c>
      <c r="B129" s="8" t="s">
        <v>108</v>
      </c>
      <c r="C129" s="8">
        <v>1</v>
      </c>
      <c r="D129" s="8">
        <v>0</v>
      </c>
    </row>
    <row r="130" spans="1:6" x14ac:dyDescent="0.25">
      <c r="A130" s="11" t="s">
        <v>14</v>
      </c>
      <c r="B130" s="4" t="s">
        <v>119</v>
      </c>
      <c r="C130" s="4">
        <v>9909</v>
      </c>
      <c r="D130" s="4">
        <v>10247</v>
      </c>
    </row>
    <row r="131" spans="1:6" x14ac:dyDescent="0.25">
      <c r="A131" s="12" t="s">
        <v>14</v>
      </c>
      <c r="B131" s="4" t="s">
        <v>105</v>
      </c>
      <c r="C131" s="4">
        <v>485</v>
      </c>
      <c r="D131" s="4">
        <v>128</v>
      </c>
    </row>
    <row r="132" spans="1:6" x14ac:dyDescent="0.25">
      <c r="A132" s="12" t="s">
        <v>14</v>
      </c>
      <c r="B132" s="4" t="s">
        <v>106</v>
      </c>
      <c r="C132" s="4">
        <v>3</v>
      </c>
      <c r="D132" s="4">
        <v>16</v>
      </c>
    </row>
    <row r="133" spans="1:6" x14ac:dyDescent="0.25">
      <c r="A133" s="12" t="s">
        <v>14</v>
      </c>
      <c r="B133" s="4" t="s">
        <v>107</v>
      </c>
      <c r="C133" s="4">
        <v>0</v>
      </c>
      <c r="D133" s="4">
        <v>6</v>
      </c>
    </row>
    <row r="134" spans="1:6" x14ac:dyDescent="0.25">
      <c r="A134" s="9" t="s">
        <v>79</v>
      </c>
      <c r="B134" s="8" t="s">
        <v>119</v>
      </c>
      <c r="C134" s="8">
        <v>64</v>
      </c>
      <c r="D134" s="8">
        <v>64</v>
      </c>
    </row>
    <row r="135" spans="1:6" x14ac:dyDescent="0.25">
      <c r="A135" s="12" t="s">
        <v>87</v>
      </c>
      <c r="B135" s="4" t="s">
        <v>119</v>
      </c>
      <c r="C135" s="4">
        <v>1</v>
      </c>
      <c r="D135" s="4">
        <v>1</v>
      </c>
    </row>
    <row r="136" spans="1:6" x14ac:dyDescent="0.25">
      <c r="A136" s="9" t="s">
        <v>120</v>
      </c>
      <c r="B136" s="8" t="s">
        <v>119</v>
      </c>
      <c r="C136" s="8">
        <v>187</v>
      </c>
      <c r="D136" s="8">
        <v>187</v>
      </c>
    </row>
    <row r="137" spans="1:6" x14ac:dyDescent="0.25">
      <c r="A137" s="12" t="s">
        <v>121</v>
      </c>
      <c r="B137" s="4" t="s">
        <v>119</v>
      </c>
      <c r="C137" s="4">
        <v>22</v>
      </c>
      <c r="D137" s="4">
        <v>22</v>
      </c>
    </row>
    <row r="138" spans="1:6" x14ac:dyDescent="0.25">
      <c r="A138" s="9" t="s">
        <v>92</v>
      </c>
      <c r="B138" s="8" t="s">
        <v>119</v>
      </c>
      <c r="C138" s="8">
        <v>1</v>
      </c>
      <c r="D138" s="8">
        <v>0</v>
      </c>
    </row>
    <row r="139" spans="1:6" x14ac:dyDescent="0.25">
      <c r="A139" s="7" t="s">
        <v>92</v>
      </c>
      <c r="B139" s="8" t="s">
        <v>107</v>
      </c>
      <c r="C139" s="8">
        <v>0</v>
      </c>
      <c r="D139" s="8">
        <v>1</v>
      </c>
    </row>
    <row r="140" spans="1:6" x14ac:dyDescent="0.25">
      <c r="A140" s="13" t="s">
        <v>125</v>
      </c>
      <c r="B140" s="4" t="s">
        <v>119</v>
      </c>
      <c r="C140" s="4">
        <v>746</v>
      </c>
      <c r="D140" s="4">
        <v>756</v>
      </c>
      <c r="F140" s="14"/>
    </row>
    <row r="141" spans="1:6" x14ac:dyDescent="0.25">
      <c r="A141" s="13" t="s">
        <v>125</v>
      </c>
      <c r="B141" s="4" t="s">
        <v>106</v>
      </c>
      <c r="C141" s="4">
        <v>10</v>
      </c>
      <c r="D141" s="4">
        <v>8</v>
      </c>
      <c r="E141" s="15"/>
      <c r="F141" s="14"/>
    </row>
    <row r="142" spans="1:6" x14ac:dyDescent="0.25">
      <c r="A142" s="13" t="s">
        <v>125</v>
      </c>
      <c r="B142" s="4" t="s">
        <v>105</v>
      </c>
      <c r="C142" s="4">
        <v>10</v>
      </c>
      <c r="D142" s="4">
        <v>3</v>
      </c>
      <c r="F142" s="14"/>
    </row>
    <row r="143" spans="1:6" x14ac:dyDescent="0.25">
      <c r="A143" s="13" t="s">
        <v>125</v>
      </c>
      <c r="B143" s="4" t="s">
        <v>107</v>
      </c>
      <c r="C143" s="4">
        <v>4</v>
      </c>
      <c r="D143" s="4">
        <v>5</v>
      </c>
    </row>
    <row r="144" spans="1:6" x14ac:dyDescent="0.25">
      <c r="A144" s="13" t="s">
        <v>125</v>
      </c>
      <c r="B144" s="4" t="s">
        <v>117</v>
      </c>
      <c r="C144" s="4">
        <v>1</v>
      </c>
      <c r="D144" s="4">
        <v>0</v>
      </c>
    </row>
    <row r="145" spans="1:6" x14ac:dyDescent="0.25">
      <c r="A145" s="13" t="s">
        <v>125</v>
      </c>
      <c r="B145" s="4" t="s">
        <v>108</v>
      </c>
      <c r="C145" s="4">
        <v>1</v>
      </c>
      <c r="D145" s="4">
        <v>0</v>
      </c>
    </row>
    <row r="146" spans="1:6" x14ac:dyDescent="0.25">
      <c r="A146" s="9" t="s">
        <v>126</v>
      </c>
      <c r="B146" s="8" t="s">
        <v>119</v>
      </c>
      <c r="C146" s="8">
        <v>75</v>
      </c>
      <c r="D146" s="8">
        <v>75</v>
      </c>
    </row>
    <row r="147" spans="1:6" x14ac:dyDescent="0.25">
      <c r="A147" s="12" t="s">
        <v>85</v>
      </c>
      <c r="B147" s="4" t="s">
        <v>119</v>
      </c>
      <c r="C147" s="4">
        <v>66</v>
      </c>
      <c r="D147" s="4">
        <v>67</v>
      </c>
    </row>
    <row r="148" spans="1:6" x14ac:dyDescent="0.25">
      <c r="A148" s="12" t="s">
        <v>85</v>
      </c>
      <c r="B148" s="4" t="s">
        <v>107</v>
      </c>
      <c r="C148" s="4">
        <v>1</v>
      </c>
      <c r="D148" s="4">
        <v>0</v>
      </c>
    </row>
    <row r="149" spans="1:6" x14ac:dyDescent="0.25">
      <c r="A149" s="9" t="s">
        <v>128</v>
      </c>
      <c r="B149" s="8" t="s">
        <v>119</v>
      </c>
      <c r="C149" s="8">
        <v>103</v>
      </c>
      <c r="D149" s="10">
        <v>104</v>
      </c>
      <c r="F149" s="14"/>
    </row>
    <row r="150" spans="1:6" x14ac:dyDescent="0.25">
      <c r="A150" s="9" t="s">
        <v>128</v>
      </c>
      <c r="B150" s="8" t="s">
        <v>105</v>
      </c>
      <c r="C150" s="8">
        <v>1</v>
      </c>
      <c r="D150" s="8">
        <v>0</v>
      </c>
      <c r="E150" s="15"/>
      <c r="F150" s="14"/>
    </row>
    <row r="151" spans="1:6" x14ac:dyDescent="0.25">
      <c r="A151" s="12" t="s">
        <v>127</v>
      </c>
      <c r="B151" s="4" t="s">
        <v>119</v>
      </c>
      <c r="C151" s="4">
        <v>32</v>
      </c>
      <c r="D151" s="4">
        <v>32</v>
      </c>
      <c r="F151" s="14"/>
    </row>
    <row r="152" spans="1:6" x14ac:dyDescent="0.25">
      <c r="A152" s="3" t="s">
        <v>96</v>
      </c>
      <c r="B152" s="5"/>
      <c r="C152" s="5">
        <f>SUM(C76:C151)</f>
        <v>1368852</v>
      </c>
      <c r="D152" s="19" t="s">
        <v>100</v>
      </c>
      <c r="E152" s="19"/>
    </row>
    <row r="153" spans="1:6" x14ac:dyDescent="0.25">
      <c r="D153" s="6"/>
      <c r="E153" s="6"/>
    </row>
    <row r="154" spans="1:6" ht="43.5" customHeight="1" x14ac:dyDescent="0.25">
      <c r="A154" s="18" t="s">
        <v>22</v>
      </c>
      <c r="B154" s="18"/>
    </row>
    <row r="155" spans="1:6" x14ac:dyDescent="0.25">
      <c r="A155" s="28" t="s">
        <v>18</v>
      </c>
      <c r="B155" s="29"/>
    </row>
    <row r="156" spans="1:6" x14ac:dyDescent="0.25">
      <c r="A156" s="25">
        <v>256574</v>
      </c>
      <c r="B156" s="26"/>
      <c r="D156" s="27" t="s">
        <v>101</v>
      </c>
      <c r="E156" s="27"/>
    </row>
    <row r="158" spans="1:6" ht="43.15" customHeight="1" x14ac:dyDescent="0.25">
      <c r="A158" s="18" t="s">
        <v>23</v>
      </c>
      <c r="B158" s="18"/>
    </row>
    <row r="159" spans="1:6" x14ac:dyDescent="0.25">
      <c r="A159" s="28" t="s">
        <v>18</v>
      </c>
      <c r="B159" s="29"/>
    </row>
    <row r="160" spans="1:6" x14ac:dyDescent="0.25">
      <c r="A160" s="25">
        <v>760042</v>
      </c>
      <c r="B160" s="26"/>
      <c r="D160" s="27" t="s">
        <v>102</v>
      </c>
      <c r="E160" s="27"/>
    </row>
  </sheetData>
  <mergeCells count="15">
    <mergeCell ref="A74:D74"/>
    <mergeCell ref="D152:E152"/>
    <mergeCell ref="A160:B160"/>
    <mergeCell ref="D160:E160"/>
    <mergeCell ref="A154:B154"/>
    <mergeCell ref="A155:B155"/>
    <mergeCell ref="A156:B156"/>
    <mergeCell ref="D156:E156"/>
    <mergeCell ref="A158:B158"/>
    <mergeCell ref="A159:B159"/>
    <mergeCell ref="A1:B1"/>
    <mergeCell ref="D51:L51"/>
    <mergeCell ref="A53:C53"/>
    <mergeCell ref="D61:M61"/>
    <mergeCell ref="A63:B63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Apr-26 Summary</vt:lpstr>
      <vt:lpstr>May-26 Summary</vt:lpstr>
      <vt:lpstr>Jun-26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Sak, Matt</dc:creator>
  <cp:lastModifiedBy>Scott, Jonathan T (CHFS DMS)</cp:lastModifiedBy>
  <dcterms:created xsi:type="dcterms:W3CDTF">2025-05-12T13:04:27Z</dcterms:created>
  <dcterms:modified xsi:type="dcterms:W3CDTF">2026-09-02T13:00:32Z</dcterms:modified>
</cp:coreProperties>
</file>